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0" documentId="8_{256789C5-A468-4AC7-92B1-5AC1EDD70694}" xr6:coauthVersionLast="47" xr6:coauthVersionMax="47" xr10:uidLastSave="{00000000-0000-0000-0000-000000000000}"/>
  <bookViews>
    <workbookView xWindow="-120" yWindow="-120" windowWidth="19440" windowHeight="14880" xr2:uid="{00000000-000D-0000-FFFF-FFFF00000000}"/>
  </bookViews>
  <sheets>
    <sheet name="Sheet1" sheetId="1" r:id="rId1"/>
  </sheets>
  <externalReferences>
    <externalReference r:id="rId2"/>
  </externalReferences>
  <calcPr calcId="191029"/>
</workbook>
</file>

<file path=xl/calcChain.xml><?xml version="1.0" encoding="utf-8"?>
<calcChain xmlns="http://schemas.openxmlformats.org/spreadsheetml/2006/main">
  <c r="AT100" i="1" l="1"/>
  <c r="Y100" i="1"/>
  <c r="X100" i="1"/>
  <c r="W100" i="1"/>
  <c r="V100" i="1"/>
  <c r="U100" i="1"/>
  <c r="T100" i="1"/>
  <c r="S100" i="1"/>
  <c r="D100" i="1"/>
  <c r="C100" i="1"/>
  <c r="AT99" i="1"/>
  <c r="Y99" i="1"/>
  <c r="X99" i="1"/>
  <c r="W99" i="1"/>
  <c r="V99" i="1"/>
  <c r="U99" i="1"/>
  <c r="T99" i="1"/>
  <c r="S99" i="1"/>
  <c r="D99" i="1"/>
  <c r="C99" i="1"/>
  <c r="AT98" i="1"/>
  <c r="Y98" i="1"/>
  <c r="X98" i="1"/>
  <c r="W98" i="1"/>
  <c r="V98" i="1"/>
  <c r="U98" i="1"/>
  <c r="T98" i="1"/>
  <c r="S98" i="1"/>
  <c r="D98" i="1"/>
  <c r="C98" i="1"/>
  <c r="AT97" i="1"/>
  <c r="Y97" i="1"/>
  <c r="X97" i="1"/>
  <c r="W97" i="1"/>
  <c r="V97" i="1"/>
  <c r="U97" i="1"/>
  <c r="T97" i="1"/>
  <c r="S97" i="1"/>
  <c r="D97" i="1"/>
  <c r="C97" i="1"/>
  <c r="AT96" i="1"/>
  <c r="Y96" i="1"/>
  <c r="X96" i="1"/>
  <c r="W96" i="1"/>
  <c r="V96" i="1"/>
  <c r="U96" i="1"/>
  <c r="T96" i="1"/>
  <c r="S96" i="1"/>
  <c r="D96" i="1"/>
  <c r="C96" i="1"/>
  <c r="AT95" i="1"/>
  <c r="Y95" i="1"/>
  <c r="X95" i="1"/>
  <c r="W95" i="1"/>
  <c r="V95" i="1"/>
  <c r="U95" i="1"/>
  <c r="T95" i="1"/>
  <c r="S95" i="1"/>
  <c r="D95" i="1"/>
  <c r="C95" i="1"/>
  <c r="AT94" i="1"/>
  <c r="Y94" i="1"/>
  <c r="X94" i="1"/>
  <c r="W94" i="1"/>
  <c r="V94" i="1"/>
  <c r="U94" i="1"/>
  <c r="T94" i="1"/>
  <c r="S94" i="1"/>
  <c r="D94" i="1"/>
  <c r="C94" i="1"/>
  <c r="AT93" i="1"/>
  <c r="Y93" i="1"/>
  <c r="X93" i="1"/>
  <c r="W93" i="1"/>
  <c r="V93" i="1"/>
  <c r="U93" i="1"/>
  <c r="T93" i="1"/>
  <c r="S93" i="1"/>
  <c r="D93" i="1"/>
  <c r="C93" i="1"/>
  <c r="AT92" i="1"/>
  <c r="Y92" i="1"/>
  <c r="X92" i="1"/>
  <c r="W92" i="1"/>
  <c r="V92" i="1"/>
  <c r="U92" i="1"/>
  <c r="T92" i="1"/>
  <c r="S92" i="1"/>
  <c r="D92" i="1"/>
  <c r="C92" i="1"/>
  <c r="AT91" i="1"/>
  <c r="Y91" i="1"/>
  <c r="X91" i="1"/>
  <c r="W91" i="1"/>
  <c r="V91" i="1"/>
  <c r="U91" i="1"/>
  <c r="T91" i="1"/>
  <c r="S91" i="1"/>
  <c r="D91" i="1"/>
  <c r="C91" i="1"/>
  <c r="AT90" i="1"/>
  <c r="Y90" i="1"/>
  <c r="X90" i="1"/>
  <c r="W90" i="1"/>
  <c r="V90" i="1"/>
  <c r="U90" i="1"/>
  <c r="T90" i="1"/>
  <c r="S90" i="1"/>
  <c r="D90" i="1"/>
  <c r="C90" i="1"/>
  <c r="AT89" i="1"/>
  <c r="Y89" i="1"/>
  <c r="X89" i="1"/>
  <c r="W89" i="1"/>
  <c r="V89" i="1"/>
  <c r="U89" i="1"/>
  <c r="T89" i="1"/>
  <c r="S89" i="1"/>
  <c r="D89" i="1"/>
  <c r="C89" i="1"/>
  <c r="AT88" i="1"/>
  <c r="Y88" i="1"/>
  <c r="X88" i="1"/>
  <c r="W88" i="1"/>
  <c r="V88" i="1"/>
  <c r="U88" i="1"/>
  <c r="T88" i="1"/>
  <c r="S88" i="1"/>
  <c r="D88" i="1"/>
  <c r="C88" i="1"/>
  <c r="AT87" i="1"/>
  <c r="Y87" i="1"/>
  <c r="X87" i="1"/>
  <c r="W87" i="1"/>
  <c r="V87" i="1"/>
  <c r="U87" i="1"/>
  <c r="T87" i="1"/>
  <c r="S87" i="1"/>
  <c r="D87" i="1"/>
  <c r="C87" i="1"/>
  <c r="AT86" i="1"/>
  <c r="Y86" i="1"/>
  <c r="X86" i="1"/>
  <c r="W86" i="1"/>
  <c r="V86" i="1"/>
  <c r="U86" i="1"/>
  <c r="T86" i="1"/>
  <c r="S86" i="1"/>
  <c r="D86" i="1"/>
  <c r="C86" i="1"/>
  <c r="AT85" i="1"/>
  <c r="Y85" i="1"/>
  <c r="X85" i="1"/>
  <c r="W85" i="1"/>
  <c r="V85" i="1"/>
  <c r="U85" i="1"/>
  <c r="T85" i="1"/>
  <c r="S85" i="1"/>
  <c r="D85" i="1"/>
  <c r="C85" i="1"/>
  <c r="AT84" i="1"/>
  <c r="Y84" i="1"/>
  <c r="X84" i="1"/>
  <c r="W84" i="1"/>
  <c r="V84" i="1"/>
  <c r="U84" i="1"/>
  <c r="T84" i="1"/>
  <c r="S84" i="1"/>
  <c r="D84" i="1"/>
  <c r="C84" i="1"/>
  <c r="AT83" i="1"/>
  <c r="Y83" i="1"/>
  <c r="X83" i="1"/>
  <c r="W83" i="1"/>
  <c r="V83" i="1"/>
  <c r="U83" i="1"/>
  <c r="T83" i="1"/>
  <c r="S83" i="1"/>
  <c r="D83" i="1"/>
  <c r="C83" i="1"/>
  <c r="AT82" i="1"/>
  <c r="Y82" i="1"/>
  <c r="X82" i="1"/>
  <c r="W82" i="1"/>
  <c r="V82" i="1"/>
  <c r="U82" i="1"/>
  <c r="T82" i="1"/>
  <c r="S82" i="1"/>
  <c r="D82" i="1"/>
  <c r="C82" i="1"/>
  <c r="AT81" i="1"/>
  <c r="Y81" i="1"/>
  <c r="X81" i="1"/>
  <c r="W81" i="1"/>
  <c r="V81" i="1"/>
  <c r="U81" i="1"/>
  <c r="T81" i="1"/>
  <c r="S81" i="1"/>
  <c r="D81" i="1"/>
  <c r="C81" i="1"/>
  <c r="AT80" i="1"/>
  <c r="Y80" i="1"/>
  <c r="X80" i="1"/>
  <c r="W80" i="1"/>
  <c r="V80" i="1"/>
  <c r="U80" i="1"/>
  <c r="T80" i="1"/>
  <c r="S80" i="1"/>
  <c r="D80" i="1"/>
  <c r="C80" i="1"/>
  <c r="AT79" i="1"/>
  <c r="Y79" i="1"/>
  <c r="X79" i="1"/>
  <c r="W79" i="1"/>
  <c r="V79" i="1"/>
  <c r="U79" i="1"/>
  <c r="T79" i="1"/>
  <c r="S79" i="1"/>
  <c r="D79" i="1"/>
  <c r="C79" i="1"/>
  <c r="AT78" i="1"/>
  <c r="Y78" i="1"/>
  <c r="X78" i="1"/>
  <c r="W78" i="1"/>
  <c r="V78" i="1"/>
  <c r="U78" i="1"/>
  <c r="T78" i="1"/>
  <c r="S78" i="1"/>
  <c r="D78" i="1"/>
  <c r="C78" i="1"/>
  <c r="AT77" i="1"/>
  <c r="Y77" i="1"/>
  <c r="X77" i="1"/>
  <c r="W77" i="1"/>
  <c r="V77" i="1"/>
  <c r="U77" i="1"/>
  <c r="T77" i="1"/>
  <c r="S77" i="1"/>
  <c r="D77" i="1"/>
  <c r="C77" i="1"/>
  <c r="AT76" i="1"/>
  <c r="Y76" i="1"/>
  <c r="X76" i="1"/>
  <c r="W76" i="1"/>
  <c r="V76" i="1"/>
  <c r="U76" i="1"/>
  <c r="T76" i="1"/>
  <c r="S76" i="1"/>
  <c r="D76" i="1"/>
  <c r="C76" i="1"/>
  <c r="AT75" i="1"/>
  <c r="Y75" i="1"/>
  <c r="X75" i="1"/>
  <c r="W75" i="1"/>
  <c r="V75" i="1"/>
  <c r="U75" i="1"/>
  <c r="T75" i="1"/>
  <c r="S75" i="1"/>
  <c r="D75" i="1"/>
  <c r="C75" i="1"/>
  <c r="AT74" i="1"/>
  <c r="Y74" i="1"/>
  <c r="X74" i="1"/>
  <c r="W74" i="1"/>
  <c r="V74" i="1"/>
  <c r="U74" i="1"/>
  <c r="T74" i="1"/>
  <c r="S74" i="1"/>
  <c r="D74" i="1"/>
  <c r="C74" i="1"/>
  <c r="AT73" i="1"/>
  <c r="Y73" i="1"/>
  <c r="X73" i="1"/>
  <c r="W73" i="1"/>
  <c r="V73" i="1"/>
  <c r="U73" i="1"/>
  <c r="T73" i="1"/>
  <c r="S73" i="1"/>
  <c r="D73" i="1"/>
  <c r="C73" i="1"/>
  <c r="AT72" i="1"/>
  <c r="Y72" i="1"/>
  <c r="X72" i="1"/>
  <c r="W72" i="1"/>
  <c r="V72" i="1"/>
  <c r="U72" i="1"/>
  <c r="T72" i="1"/>
  <c r="S72" i="1"/>
  <c r="D72" i="1"/>
  <c r="C72" i="1"/>
  <c r="AT71" i="1"/>
  <c r="Y71" i="1"/>
  <c r="X71" i="1"/>
  <c r="W71" i="1"/>
  <c r="V71" i="1"/>
  <c r="U71" i="1"/>
  <c r="T71" i="1"/>
  <c r="S71" i="1"/>
  <c r="D71" i="1"/>
  <c r="C71" i="1"/>
  <c r="AT70" i="1"/>
  <c r="Y70" i="1"/>
  <c r="X70" i="1"/>
  <c r="W70" i="1"/>
  <c r="V70" i="1"/>
  <c r="U70" i="1"/>
  <c r="T70" i="1"/>
  <c r="S70" i="1"/>
  <c r="D70" i="1"/>
  <c r="C70" i="1"/>
  <c r="AT69" i="1"/>
  <c r="Y69" i="1"/>
  <c r="X69" i="1"/>
  <c r="W69" i="1"/>
  <c r="V69" i="1"/>
  <c r="U69" i="1"/>
  <c r="T69" i="1"/>
  <c r="S69" i="1"/>
  <c r="D69" i="1"/>
  <c r="C69" i="1"/>
  <c r="AT68" i="1"/>
  <c r="Y68" i="1"/>
  <c r="X68" i="1"/>
  <c r="W68" i="1"/>
  <c r="V68" i="1"/>
  <c r="U68" i="1"/>
  <c r="T68" i="1"/>
  <c r="S68" i="1"/>
  <c r="D68" i="1"/>
  <c r="C68" i="1"/>
  <c r="AT67" i="1"/>
  <c r="Y67" i="1"/>
  <c r="X67" i="1"/>
  <c r="W67" i="1"/>
  <c r="V67" i="1"/>
  <c r="U67" i="1"/>
  <c r="T67" i="1"/>
  <c r="S67" i="1"/>
  <c r="D67" i="1"/>
  <c r="C67" i="1"/>
  <c r="AT66" i="1"/>
  <c r="Y66" i="1"/>
  <c r="X66" i="1"/>
  <c r="W66" i="1"/>
  <c r="V66" i="1"/>
  <c r="U66" i="1"/>
  <c r="T66" i="1"/>
  <c r="S66" i="1"/>
  <c r="D66" i="1"/>
  <c r="C66" i="1"/>
  <c r="AT65" i="1"/>
  <c r="Y65" i="1"/>
  <c r="X65" i="1"/>
  <c r="W65" i="1"/>
  <c r="V65" i="1"/>
  <c r="U65" i="1"/>
  <c r="T65" i="1"/>
  <c r="S65" i="1"/>
  <c r="D65" i="1"/>
  <c r="C65" i="1"/>
  <c r="AT64" i="1"/>
  <c r="Y64" i="1"/>
  <c r="X64" i="1"/>
  <c r="W64" i="1"/>
  <c r="V64" i="1"/>
  <c r="U64" i="1"/>
  <c r="T64" i="1"/>
  <c r="S64" i="1"/>
  <c r="D64" i="1"/>
  <c r="C64" i="1"/>
  <c r="AT63" i="1"/>
  <c r="Y63" i="1"/>
  <c r="X63" i="1"/>
  <c r="W63" i="1"/>
  <c r="V63" i="1"/>
  <c r="U63" i="1"/>
  <c r="T63" i="1"/>
  <c r="S63" i="1"/>
  <c r="D63" i="1"/>
  <c r="C63" i="1"/>
  <c r="AT62" i="1"/>
  <c r="Y62" i="1"/>
  <c r="X62" i="1"/>
  <c r="W62" i="1"/>
  <c r="V62" i="1"/>
  <c r="U62" i="1"/>
  <c r="T62" i="1"/>
  <c r="S62" i="1"/>
  <c r="D62" i="1"/>
  <c r="C62" i="1"/>
  <c r="AT61" i="1"/>
  <c r="Y61" i="1"/>
  <c r="X61" i="1"/>
  <c r="W61" i="1"/>
  <c r="V61" i="1"/>
  <c r="U61" i="1"/>
  <c r="T61" i="1"/>
  <c r="S61" i="1"/>
  <c r="D61" i="1"/>
  <c r="C61" i="1"/>
  <c r="AT60" i="1"/>
  <c r="Y60" i="1"/>
  <c r="X60" i="1"/>
  <c r="W60" i="1"/>
  <c r="V60" i="1"/>
  <c r="U60" i="1"/>
  <c r="T60" i="1"/>
  <c r="S60" i="1"/>
  <c r="D60" i="1"/>
  <c r="C60" i="1"/>
  <c r="AT59" i="1"/>
  <c r="Y59" i="1"/>
  <c r="X59" i="1"/>
  <c r="W59" i="1"/>
  <c r="V59" i="1"/>
  <c r="U59" i="1"/>
  <c r="T59" i="1"/>
  <c r="S59" i="1"/>
  <c r="D59" i="1"/>
  <c r="C59" i="1"/>
  <c r="AT58" i="1"/>
  <c r="Y58" i="1"/>
  <c r="X58" i="1"/>
  <c r="W58" i="1"/>
  <c r="V58" i="1"/>
  <c r="U58" i="1"/>
  <c r="T58" i="1"/>
  <c r="S58" i="1"/>
  <c r="D58" i="1"/>
  <c r="C58" i="1"/>
  <c r="AT57" i="1"/>
  <c r="Y57" i="1"/>
  <c r="X57" i="1"/>
  <c r="W57" i="1"/>
  <c r="V57" i="1"/>
  <c r="U57" i="1"/>
  <c r="T57" i="1"/>
  <c r="S57" i="1"/>
  <c r="D57" i="1"/>
  <c r="C57" i="1"/>
  <c r="AT56" i="1"/>
  <c r="Y56" i="1"/>
  <c r="X56" i="1"/>
  <c r="W56" i="1"/>
  <c r="V56" i="1"/>
  <c r="U56" i="1"/>
  <c r="T56" i="1"/>
  <c r="S56" i="1"/>
  <c r="D56" i="1"/>
  <c r="C56" i="1"/>
  <c r="AT55" i="1"/>
  <c r="Y55" i="1"/>
  <c r="X55" i="1"/>
  <c r="W55" i="1"/>
  <c r="V55" i="1"/>
  <c r="U55" i="1"/>
  <c r="T55" i="1"/>
  <c r="S55" i="1"/>
  <c r="D55" i="1"/>
  <c r="C55" i="1"/>
  <c r="AT54" i="1"/>
  <c r="Y54" i="1"/>
  <c r="X54" i="1"/>
  <c r="W54" i="1"/>
  <c r="V54" i="1"/>
  <c r="U54" i="1"/>
  <c r="T54" i="1"/>
  <c r="S54" i="1"/>
  <c r="D54" i="1"/>
  <c r="C54" i="1"/>
  <c r="AT53" i="1"/>
  <c r="Y53" i="1"/>
  <c r="X53" i="1"/>
  <c r="W53" i="1"/>
  <c r="V53" i="1"/>
  <c r="U53" i="1"/>
  <c r="T53" i="1"/>
  <c r="S53" i="1"/>
  <c r="D53" i="1"/>
  <c r="C53" i="1"/>
  <c r="AT52" i="1"/>
  <c r="Y52" i="1"/>
  <c r="X52" i="1"/>
  <c r="W52" i="1"/>
  <c r="V52" i="1"/>
  <c r="U52" i="1"/>
  <c r="T52" i="1"/>
  <c r="S52" i="1"/>
  <c r="D52" i="1"/>
  <c r="C52" i="1"/>
  <c r="AT51" i="1"/>
  <c r="Y51" i="1"/>
  <c r="X51" i="1"/>
  <c r="W51" i="1"/>
  <c r="V51" i="1"/>
  <c r="U51" i="1"/>
  <c r="T51" i="1"/>
  <c r="S51" i="1"/>
  <c r="D51" i="1"/>
  <c r="C51" i="1"/>
  <c r="AT50" i="1"/>
  <c r="Y50" i="1"/>
  <c r="X50" i="1"/>
  <c r="W50" i="1"/>
  <c r="V50" i="1"/>
  <c r="U50" i="1"/>
  <c r="T50" i="1"/>
  <c r="S50" i="1"/>
  <c r="D50" i="1"/>
  <c r="C50" i="1"/>
  <c r="AT49" i="1"/>
  <c r="Y49" i="1"/>
  <c r="X49" i="1"/>
  <c r="W49" i="1"/>
  <c r="V49" i="1"/>
  <c r="U49" i="1"/>
  <c r="T49" i="1"/>
  <c r="S49" i="1"/>
  <c r="D49" i="1"/>
  <c r="C49" i="1"/>
  <c r="AT48" i="1"/>
  <c r="Y48" i="1"/>
  <c r="X48" i="1"/>
  <c r="W48" i="1"/>
  <c r="V48" i="1"/>
  <c r="U48" i="1"/>
  <c r="T48" i="1"/>
  <c r="S48" i="1"/>
  <c r="D48" i="1"/>
  <c r="C48" i="1"/>
  <c r="AT47" i="1"/>
  <c r="Y47" i="1"/>
  <c r="X47" i="1"/>
  <c r="W47" i="1"/>
  <c r="V47" i="1"/>
  <c r="U47" i="1"/>
  <c r="T47" i="1"/>
  <c r="S47" i="1"/>
  <c r="D47" i="1"/>
  <c r="C47" i="1"/>
  <c r="AT46" i="1"/>
  <c r="Y46" i="1"/>
  <c r="X46" i="1"/>
  <c r="W46" i="1"/>
  <c r="V46" i="1"/>
  <c r="U46" i="1"/>
  <c r="T46" i="1"/>
  <c r="S46" i="1"/>
  <c r="D46" i="1"/>
  <c r="C46" i="1"/>
  <c r="AT45" i="1"/>
  <c r="Y45" i="1"/>
  <c r="X45" i="1"/>
  <c r="W45" i="1"/>
  <c r="V45" i="1"/>
  <c r="U45" i="1"/>
  <c r="T45" i="1"/>
  <c r="S45" i="1"/>
  <c r="D45" i="1"/>
  <c r="C45" i="1"/>
  <c r="AT44" i="1"/>
  <c r="Y44" i="1"/>
  <c r="X44" i="1"/>
  <c r="W44" i="1"/>
  <c r="V44" i="1"/>
  <c r="U44" i="1"/>
  <c r="T44" i="1"/>
  <c r="S44" i="1"/>
  <c r="D44" i="1"/>
  <c r="C44" i="1"/>
  <c r="AT43" i="1"/>
  <c r="Y43" i="1"/>
  <c r="X43" i="1"/>
  <c r="W43" i="1"/>
  <c r="V43" i="1"/>
  <c r="U43" i="1"/>
  <c r="T43" i="1"/>
  <c r="S43" i="1"/>
  <c r="D43" i="1"/>
  <c r="C43" i="1"/>
  <c r="AT42" i="1"/>
  <c r="Y42" i="1"/>
  <c r="X42" i="1"/>
  <c r="W42" i="1"/>
  <c r="V42" i="1"/>
  <c r="U42" i="1"/>
  <c r="T42" i="1"/>
  <c r="S42" i="1"/>
  <c r="D42" i="1"/>
  <c r="C42" i="1"/>
  <c r="AT41" i="1"/>
  <c r="Y41" i="1"/>
  <c r="X41" i="1"/>
  <c r="W41" i="1"/>
  <c r="V41" i="1"/>
  <c r="U41" i="1"/>
  <c r="T41" i="1"/>
  <c r="S41" i="1"/>
  <c r="D41" i="1"/>
  <c r="C41" i="1"/>
  <c r="AT40" i="1"/>
  <c r="Y40" i="1"/>
  <c r="X40" i="1"/>
  <c r="W40" i="1"/>
  <c r="V40" i="1"/>
  <c r="U40" i="1"/>
  <c r="T40" i="1"/>
  <c r="S40" i="1"/>
  <c r="D40" i="1"/>
  <c r="C40" i="1"/>
  <c r="AT39" i="1"/>
  <c r="Y39" i="1"/>
  <c r="X39" i="1"/>
  <c r="W39" i="1"/>
  <c r="V39" i="1"/>
  <c r="U39" i="1"/>
  <c r="T39" i="1"/>
  <c r="S39" i="1"/>
  <c r="D39" i="1"/>
  <c r="C39" i="1"/>
  <c r="AT38" i="1"/>
  <c r="Y38" i="1"/>
  <c r="X38" i="1"/>
  <c r="W38" i="1"/>
  <c r="V38" i="1"/>
  <c r="U38" i="1"/>
  <c r="T38" i="1"/>
  <c r="S38" i="1"/>
  <c r="D38" i="1"/>
  <c r="C38" i="1"/>
  <c r="AT37" i="1"/>
  <c r="Y37" i="1"/>
  <c r="X37" i="1"/>
  <c r="W37" i="1"/>
  <c r="V37" i="1"/>
  <c r="U37" i="1"/>
  <c r="T37" i="1"/>
  <c r="S37" i="1"/>
  <c r="D37" i="1"/>
  <c r="C37" i="1"/>
  <c r="AT36" i="1"/>
  <c r="Y36" i="1"/>
  <c r="X36" i="1"/>
  <c r="W36" i="1"/>
  <c r="V36" i="1"/>
  <c r="U36" i="1"/>
  <c r="T36" i="1"/>
  <c r="S36" i="1"/>
  <c r="D36" i="1"/>
  <c r="C36" i="1"/>
  <c r="AT35" i="1"/>
  <c r="Y35" i="1"/>
  <c r="X35" i="1"/>
  <c r="W35" i="1"/>
  <c r="V35" i="1"/>
  <c r="U35" i="1"/>
  <c r="T35" i="1"/>
  <c r="S35" i="1"/>
  <c r="D35" i="1"/>
  <c r="C35" i="1"/>
  <c r="AT34" i="1"/>
  <c r="Y34" i="1"/>
  <c r="X34" i="1"/>
  <c r="W34" i="1"/>
  <c r="V34" i="1"/>
  <c r="U34" i="1"/>
  <c r="T34" i="1"/>
  <c r="S34" i="1"/>
  <c r="D34" i="1"/>
  <c r="C34" i="1"/>
  <c r="AT33" i="1"/>
  <c r="Y33" i="1"/>
  <c r="X33" i="1"/>
  <c r="W33" i="1"/>
  <c r="V33" i="1"/>
  <c r="U33" i="1"/>
  <c r="T33" i="1"/>
  <c r="S33" i="1"/>
  <c r="D33" i="1"/>
  <c r="C33" i="1"/>
  <c r="AT32" i="1"/>
  <c r="Y32" i="1"/>
  <c r="X32" i="1"/>
  <c r="W32" i="1"/>
  <c r="V32" i="1"/>
  <c r="U32" i="1"/>
  <c r="T32" i="1"/>
  <c r="S32" i="1"/>
  <c r="D32" i="1"/>
  <c r="C32" i="1"/>
  <c r="AT31" i="1"/>
  <c r="Y31" i="1"/>
  <c r="X31" i="1"/>
  <c r="W31" i="1"/>
  <c r="V31" i="1"/>
  <c r="U31" i="1"/>
  <c r="T31" i="1"/>
  <c r="S31" i="1"/>
  <c r="D31" i="1"/>
  <c r="C31" i="1"/>
  <c r="AT30" i="1"/>
  <c r="Y30" i="1"/>
  <c r="X30" i="1"/>
  <c r="W30" i="1"/>
  <c r="V30" i="1"/>
  <c r="U30" i="1"/>
  <c r="T30" i="1"/>
  <c r="S30" i="1"/>
  <c r="D30" i="1"/>
  <c r="C30" i="1"/>
  <c r="AT29" i="1"/>
  <c r="Y29" i="1"/>
  <c r="X29" i="1"/>
  <c r="W29" i="1"/>
  <c r="V29" i="1"/>
  <c r="U29" i="1"/>
  <c r="T29" i="1"/>
  <c r="S29" i="1"/>
  <c r="D29" i="1"/>
  <c r="C29" i="1"/>
  <c r="AT28" i="1"/>
  <c r="Y28" i="1"/>
  <c r="X28" i="1"/>
  <c r="W28" i="1"/>
  <c r="V28" i="1"/>
  <c r="U28" i="1"/>
  <c r="T28" i="1"/>
  <c r="S28" i="1"/>
  <c r="D28" i="1"/>
  <c r="C28" i="1"/>
  <c r="AT27" i="1"/>
  <c r="Y27" i="1"/>
  <c r="X27" i="1"/>
  <c r="W27" i="1"/>
  <c r="V27" i="1"/>
  <c r="U27" i="1"/>
  <c r="T27" i="1"/>
  <c r="S27" i="1"/>
  <c r="D27" i="1"/>
  <c r="C27" i="1"/>
  <c r="AT26" i="1"/>
  <c r="Y26" i="1"/>
  <c r="X26" i="1"/>
  <c r="W26" i="1"/>
  <c r="V26" i="1"/>
  <c r="U26" i="1"/>
  <c r="T26" i="1"/>
  <c r="S26" i="1"/>
  <c r="D26" i="1"/>
  <c r="C26" i="1"/>
  <c r="AT25" i="1"/>
  <c r="Y25" i="1"/>
  <c r="X25" i="1"/>
  <c r="W25" i="1"/>
  <c r="V25" i="1"/>
  <c r="U25" i="1"/>
  <c r="T25" i="1"/>
  <c r="S25" i="1"/>
  <c r="D25" i="1"/>
  <c r="C25" i="1"/>
  <c r="AT24" i="1"/>
  <c r="Y24" i="1"/>
  <c r="X24" i="1"/>
  <c r="W24" i="1"/>
  <c r="V24" i="1"/>
  <c r="U24" i="1"/>
  <c r="T24" i="1"/>
  <c r="S24" i="1"/>
  <c r="D24" i="1"/>
  <c r="C24" i="1"/>
  <c r="AT23" i="1"/>
  <c r="Y23" i="1"/>
  <c r="X23" i="1"/>
  <c r="W23" i="1"/>
  <c r="V23" i="1"/>
  <c r="U23" i="1"/>
  <c r="T23" i="1"/>
  <c r="S23" i="1"/>
  <c r="D23" i="1"/>
  <c r="C23" i="1"/>
  <c r="AT22" i="1"/>
  <c r="Y22" i="1"/>
  <c r="X22" i="1"/>
  <c r="W22" i="1"/>
  <c r="V22" i="1"/>
  <c r="U22" i="1"/>
  <c r="T22" i="1"/>
  <c r="S22" i="1"/>
  <c r="D22" i="1"/>
  <c r="C22" i="1"/>
  <c r="AT21" i="1"/>
  <c r="Y21" i="1"/>
  <c r="X21" i="1"/>
  <c r="W21" i="1"/>
  <c r="V21" i="1"/>
  <c r="U21" i="1"/>
  <c r="T21" i="1"/>
  <c r="S21" i="1"/>
  <c r="D21" i="1"/>
  <c r="C21" i="1"/>
  <c r="AT20" i="1"/>
  <c r="Y20" i="1"/>
  <c r="X20" i="1"/>
  <c r="W20" i="1"/>
  <c r="V20" i="1"/>
  <c r="U20" i="1"/>
  <c r="T20" i="1"/>
  <c r="S20" i="1"/>
  <c r="D20" i="1"/>
  <c r="C20" i="1"/>
  <c r="AT19" i="1"/>
  <c r="Y19" i="1"/>
  <c r="X19" i="1"/>
  <c r="W19" i="1"/>
  <c r="V19" i="1"/>
  <c r="U19" i="1"/>
  <c r="T19" i="1"/>
  <c r="S19" i="1"/>
  <c r="D19" i="1"/>
  <c r="C19" i="1"/>
  <c r="AT18" i="1"/>
  <c r="Y18" i="1"/>
  <c r="X18" i="1"/>
  <c r="W18" i="1"/>
  <c r="V18" i="1"/>
  <c r="U18" i="1"/>
  <c r="T18" i="1"/>
  <c r="S18" i="1"/>
  <c r="D18" i="1"/>
  <c r="C18" i="1"/>
  <c r="AT17" i="1"/>
  <c r="Y17" i="1"/>
  <c r="X17" i="1"/>
  <c r="W17" i="1"/>
  <c r="V17" i="1"/>
  <c r="U17" i="1"/>
  <c r="T17" i="1"/>
  <c r="S17" i="1"/>
  <c r="D17" i="1"/>
  <c r="C17" i="1"/>
  <c r="AT16" i="1"/>
  <c r="Y16" i="1"/>
  <c r="X16" i="1"/>
  <c r="W16" i="1"/>
  <c r="V16" i="1"/>
  <c r="U16" i="1"/>
  <c r="T16" i="1"/>
  <c r="S16" i="1"/>
  <c r="D16" i="1"/>
  <c r="C16" i="1"/>
  <c r="AT15" i="1"/>
  <c r="Y15" i="1"/>
  <c r="X15" i="1"/>
  <c r="W15" i="1"/>
  <c r="V15" i="1"/>
  <c r="U15" i="1"/>
  <c r="T15" i="1"/>
  <c r="S15" i="1"/>
  <c r="D15" i="1"/>
  <c r="C15" i="1"/>
  <c r="AT14" i="1"/>
  <c r="Y14" i="1"/>
  <c r="X14" i="1"/>
  <c r="W14" i="1"/>
  <c r="V14" i="1"/>
  <c r="U14" i="1"/>
  <c r="T14" i="1"/>
  <c r="S14" i="1"/>
  <c r="D14" i="1"/>
  <c r="C14" i="1"/>
  <c r="AT13" i="1"/>
  <c r="Y13" i="1"/>
  <c r="X13" i="1"/>
  <c r="W13" i="1"/>
  <c r="V13" i="1"/>
  <c r="U13" i="1"/>
  <c r="T13" i="1"/>
  <c r="S13" i="1"/>
  <c r="D13" i="1"/>
  <c r="C13" i="1"/>
  <c r="AT12" i="1"/>
  <c r="Y12" i="1"/>
  <c r="X12" i="1"/>
  <c r="W12" i="1"/>
  <c r="V12" i="1"/>
  <c r="U12" i="1"/>
  <c r="T12" i="1"/>
  <c r="S12" i="1"/>
  <c r="D12" i="1"/>
  <c r="C12" i="1"/>
  <c r="AT11" i="1"/>
  <c r="Y11" i="1"/>
  <c r="X11" i="1"/>
  <c r="W11" i="1"/>
  <c r="V11" i="1"/>
  <c r="U11" i="1"/>
  <c r="T11" i="1"/>
  <c r="S11" i="1"/>
  <c r="D11" i="1"/>
  <c r="C11" i="1"/>
  <c r="AT10" i="1"/>
  <c r="Y10" i="1"/>
  <c r="X10" i="1"/>
  <c r="W10" i="1"/>
  <c r="V10" i="1"/>
  <c r="U10" i="1"/>
  <c r="T10" i="1"/>
  <c r="S10" i="1"/>
  <c r="D10" i="1"/>
  <c r="C10" i="1"/>
  <c r="AT9" i="1"/>
  <c r="Y9" i="1"/>
  <c r="X9" i="1"/>
  <c r="W9" i="1"/>
  <c r="V9" i="1"/>
  <c r="U9" i="1"/>
  <c r="T9" i="1"/>
  <c r="S9" i="1"/>
  <c r="D9" i="1"/>
  <c r="C9" i="1"/>
  <c r="AT8" i="1"/>
  <c r="Y8" i="1"/>
  <c r="X8" i="1"/>
  <c r="W8" i="1"/>
  <c r="V8" i="1"/>
  <c r="U8" i="1"/>
  <c r="T8" i="1"/>
  <c r="S8" i="1"/>
  <c r="D8" i="1"/>
  <c r="C8" i="1"/>
  <c r="AT7" i="1"/>
  <c r="Y7" i="1"/>
  <c r="X7" i="1"/>
  <c r="W7" i="1"/>
  <c r="V7" i="1"/>
  <c r="U7" i="1"/>
  <c r="T7" i="1"/>
  <c r="S7" i="1"/>
  <c r="D7" i="1"/>
  <c r="C7" i="1"/>
  <c r="AT6" i="1"/>
  <c r="Y6" i="1"/>
  <c r="X6" i="1"/>
  <c r="W6" i="1"/>
  <c r="V6" i="1"/>
  <c r="U6" i="1"/>
  <c r="T6" i="1"/>
  <c r="S6" i="1"/>
  <c r="D6" i="1"/>
  <c r="C6" i="1"/>
  <c r="AT5" i="1"/>
  <c r="Y5" i="1"/>
  <c r="X5" i="1"/>
  <c r="W5" i="1"/>
  <c r="V5" i="1"/>
  <c r="U5" i="1"/>
  <c r="T5" i="1"/>
  <c r="S5" i="1"/>
  <c r="D5" i="1"/>
  <c r="C5" i="1"/>
  <c r="AT4" i="1"/>
  <c r="Y4" i="1"/>
  <c r="X4" i="1"/>
  <c r="W4" i="1"/>
  <c r="V4" i="1"/>
  <c r="U4" i="1"/>
  <c r="T4" i="1"/>
  <c r="S4" i="1"/>
  <c r="D4" i="1"/>
  <c r="C4" i="1"/>
</calcChain>
</file>

<file path=xl/sharedStrings.xml><?xml version="1.0" encoding="utf-8"?>
<sst xmlns="http://schemas.openxmlformats.org/spreadsheetml/2006/main" count="95" uniqueCount="77">
  <si>
    <t>所属所</t>
    <phoneticPr fontId="3"/>
  </si>
  <si>
    <t>証番号</t>
    <phoneticPr fontId="3"/>
  </si>
  <si>
    <t>異動事由</t>
    <phoneticPr fontId="3"/>
  </si>
  <si>
    <t>処理区分</t>
  </si>
  <si>
    <t>資格取得年月日</t>
    <rPh sb="0" eb="2">
      <t>シカク</t>
    </rPh>
    <rPh sb="2" eb="4">
      <t>シュトク</t>
    </rPh>
    <phoneticPr fontId="4"/>
  </si>
  <si>
    <t>氏名（カナ）</t>
  </si>
  <si>
    <t>氏名（漢字）</t>
    <rPh sb="3" eb="5">
      <t>カンジ</t>
    </rPh>
    <phoneticPr fontId="3"/>
  </si>
  <si>
    <t>性別</t>
    <rPh sb="0" eb="2">
      <t>セイベツ</t>
    </rPh>
    <phoneticPr fontId="3"/>
  </si>
  <si>
    <t>生年月日</t>
    <rPh sb="0" eb="4">
      <t>セイネンガッピ</t>
    </rPh>
    <phoneticPr fontId="3"/>
  </si>
  <si>
    <t>職員番号</t>
    <rPh sb="0" eb="2">
      <t>ショクイン</t>
    </rPh>
    <rPh sb="2" eb="4">
      <t>バンゴウ</t>
    </rPh>
    <phoneticPr fontId="3"/>
  </si>
  <si>
    <t>職種</t>
    <rPh sb="0" eb="2">
      <t>ショクシュ</t>
    </rPh>
    <phoneticPr fontId="3"/>
  </si>
  <si>
    <t>基礎年金番号</t>
    <rPh sb="0" eb="4">
      <t>キソネンキン</t>
    </rPh>
    <rPh sb="4" eb="6">
      <t>バンゴウ</t>
    </rPh>
    <phoneticPr fontId="3"/>
  </si>
  <si>
    <t>企業</t>
    <phoneticPr fontId="3"/>
  </si>
  <si>
    <t>部課署番号</t>
  </si>
  <si>
    <t>会計支出科目</t>
  </si>
  <si>
    <t>組合員種別</t>
  </si>
  <si>
    <t>固定的給与</t>
    <rPh sb="0" eb="2">
      <t>コテイ</t>
    </rPh>
    <rPh sb="2" eb="3">
      <t>テキ</t>
    </rPh>
    <rPh sb="3" eb="4">
      <t>キュウ</t>
    </rPh>
    <rPh sb="4" eb="5">
      <t>ヨ</t>
    </rPh>
    <phoneticPr fontId="3"/>
  </si>
  <si>
    <t>非固定的給与</t>
    <rPh sb="0" eb="1">
      <t>ヒ</t>
    </rPh>
    <rPh sb="1" eb="4">
      <t>コテイテキ</t>
    </rPh>
    <rPh sb="4" eb="5">
      <t>キュウ</t>
    </rPh>
    <rPh sb="5" eb="6">
      <t>ヨ</t>
    </rPh>
    <phoneticPr fontId="3"/>
  </si>
  <si>
    <t>合計</t>
    <rPh sb="0" eb="2">
      <t>ゴウケイ</t>
    </rPh>
    <phoneticPr fontId="3"/>
  </si>
  <si>
    <t>標準報酬等級
（短期）</t>
    <rPh sb="0" eb="2">
      <t>ヒョウジュン</t>
    </rPh>
    <rPh sb="2" eb="4">
      <t>ホウシュウ</t>
    </rPh>
    <rPh sb="4" eb="6">
      <t>トウキュウ</t>
    </rPh>
    <rPh sb="8" eb="10">
      <t>タンキ</t>
    </rPh>
    <phoneticPr fontId="3"/>
  </si>
  <si>
    <t>標準報酬月額
（短期）</t>
    <rPh sb="0" eb="2">
      <t>ヒョウジュン</t>
    </rPh>
    <rPh sb="2" eb="4">
      <t>ホウシュウ</t>
    </rPh>
    <rPh sb="4" eb="6">
      <t>ゲツガク</t>
    </rPh>
    <rPh sb="8" eb="10">
      <t>タンキ</t>
    </rPh>
    <phoneticPr fontId="3"/>
  </si>
  <si>
    <r>
      <t xml:space="preserve">標準報酬等級
</t>
    </r>
    <r>
      <rPr>
        <sz val="12"/>
        <rFont val="ＭＳ 明朝"/>
        <family val="1"/>
        <charset val="128"/>
      </rPr>
      <t>（厚年）</t>
    </r>
    <rPh sb="0" eb="2">
      <t>ヒョウジュン</t>
    </rPh>
    <rPh sb="2" eb="4">
      <t>ホウシュウ</t>
    </rPh>
    <rPh sb="4" eb="6">
      <t>トウキュウ</t>
    </rPh>
    <rPh sb="8" eb="10">
      <t>コウネン</t>
    </rPh>
    <phoneticPr fontId="3"/>
  </si>
  <si>
    <r>
      <t xml:space="preserve">標準報酬月額
</t>
    </r>
    <r>
      <rPr>
        <sz val="12"/>
        <rFont val="ＭＳ 明朝"/>
        <family val="1"/>
        <charset val="128"/>
      </rPr>
      <t>（厚年）</t>
    </r>
    <rPh sb="0" eb="2">
      <t>ヒョウジュン</t>
    </rPh>
    <rPh sb="2" eb="4">
      <t>ホウシュウ</t>
    </rPh>
    <rPh sb="4" eb="5">
      <t>ゲツ</t>
    </rPh>
    <rPh sb="5" eb="6">
      <t>ガク</t>
    </rPh>
    <rPh sb="8" eb="10">
      <t>コウネン</t>
    </rPh>
    <phoneticPr fontId="3"/>
  </si>
  <si>
    <t>標準報酬等級
（退職等年金）</t>
    <rPh sb="0" eb="2">
      <t>ヒョウジュン</t>
    </rPh>
    <rPh sb="2" eb="4">
      <t>ホウシュウ</t>
    </rPh>
    <rPh sb="4" eb="6">
      <t>トウキュウ</t>
    </rPh>
    <rPh sb="8" eb="10">
      <t>タイショク</t>
    </rPh>
    <rPh sb="10" eb="11">
      <t>トウ</t>
    </rPh>
    <rPh sb="11" eb="13">
      <t>ネンキン</t>
    </rPh>
    <phoneticPr fontId="3"/>
  </si>
  <si>
    <t>標準報酬月額
（退職等年金）</t>
    <rPh sb="0" eb="2">
      <t>ヒョウジュン</t>
    </rPh>
    <rPh sb="2" eb="4">
      <t>ホウシュウ</t>
    </rPh>
    <rPh sb="4" eb="6">
      <t>ゲツガク</t>
    </rPh>
    <rPh sb="8" eb="10">
      <t>タイショク</t>
    </rPh>
    <rPh sb="10" eb="11">
      <t>トウ</t>
    </rPh>
    <rPh sb="11" eb="13">
      <t>ネンキン</t>
    </rPh>
    <phoneticPr fontId="3"/>
  </si>
  <si>
    <t>郵便番号</t>
    <rPh sb="0" eb="4">
      <t>ユウビンバンゴウ</t>
    </rPh>
    <phoneticPr fontId="3"/>
  </si>
  <si>
    <t>住所２（漢字）</t>
    <rPh sb="0" eb="2">
      <t>ジュウショ</t>
    </rPh>
    <rPh sb="4" eb="6">
      <t>カンジ</t>
    </rPh>
    <phoneticPr fontId="3"/>
  </si>
  <si>
    <t>住所３（漢字）</t>
    <rPh sb="0" eb="2">
      <t>ジュウショ</t>
    </rPh>
    <rPh sb="4" eb="6">
      <t>カンジ</t>
    </rPh>
    <phoneticPr fontId="3"/>
  </si>
  <si>
    <t>住所２（カナ）</t>
    <rPh sb="0" eb="2">
      <t>ジュウショ</t>
    </rPh>
    <phoneticPr fontId="3"/>
  </si>
  <si>
    <t>住所３（カナ）</t>
    <rPh sb="0" eb="2">
      <t>ジュウショ</t>
    </rPh>
    <phoneticPr fontId="3"/>
  </si>
  <si>
    <t>銀行番号</t>
    <rPh sb="0" eb="2">
      <t>ギンコウ</t>
    </rPh>
    <rPh sb="2" eb="4">
      <t>バンゴウ</t>
    </rPh>
    <phoneticPr fontId="3"/>
  </si>
  <si>
    <t>支店番号</t>
    <rPh sb="0" eb="2">
      <t>シテン</t>
    </rPh>
    <rPh sb="2" eb="4">
      <t>バンゴウ</t>
    </rPh>
    <phoneticPr fontId="3"/>
  </si>
  <si>
    <t>口座番号</t>
    <rPh sb="0" eb="4">
      <t>コウザバンゴウ</t>
    </rPh>
    <phoneticPr fontId="3"/>
  </si>
  <si>
    <t>預金種目</t>
    <rPh sb="0" eb="2">
      <t>ヨキン</t>
    </rPh>
    <rPh sb="2" eb="4">
      <t>シュモク</t>
    </rPh>
    <phoneticPr fontId="3"/>
  </si>
  <si>
    <t>現職者記録番号</t>
    <rPh sb="0" eb="2">
      <t>ゲンショク</t>
    </rPh>
    <rPh sb="2" eb="3">
      <t>シャ</t>
    </rPh>
    <rPh sb="3" eb="5">
      <t>キロク</t>
    </rPh>
    <rPh sb="5" eb="7">
      <t>バンゴウ</t>
    </rPh>
    <phoneticPr fontId="3"/>
  </si>
  <si>
    <t>未定義</t>
    <rPh sb="0" eb="3">
      <t>ミテイギ</t>
    </rPh>
    <phoneticPr fontId="3"/>
  </si>
  <si>
    <t>予備１</t>
    <rPh sb="0" eb="2">
      <t>ヨビ</t>
    </rPh>
    <phoneticPr fontId="3"/>
  </si>
  <si>
    <t>予備２</t>
    <rPh sb="0" eb="2">
      <t>ヨビ</t>
    </rPh>
    <phoneticPr fontId="3"/>
  </si>
  <si>
    <t>予備３</t>
    <rPh sb="0" eb="2">
      <t>ヨビ</t>
    </rPh>
    <phoneticPr fontId="3"/>
  </si>
  <si>
    <t>予備４</t>
    <rPh sb="0" eb="2">
      <t>ヨビ</t>
    </rPh>
    <phoneticPr fontId="3"/>
  </si>
  <si>
    <t>予備５</t>
    <rPh sb="0" eb="2">
      <t>ヨビ</t>
    </rPh>
    <phoneticPr fontId="3"/>
  </si>
  <si>
    <t>予備６</t>
    <rPh sb="0" eb="2">
      <t>ヨビ</t>
    </rPh>
    <phoneticPr fontId="3"/>
  </si>
  <si>
    <t>レイアウト区分</t>
    <rPh sb="5" eb="7">
      <t>クブン</t>
    </rPh>
    <phoneticPr fontId="3"/>
  </si>
  <si>
    <t>以前に正規職員として勤務していた組合員が新たに再取得した場合は、以前付番されていた証番号を入力してください</t>
    <rPh sb="0" eb="2">
      <t>イゼン</t>
    </rPh>
    <rPh sb="3" eb="5">
      <t>セイキ</t>
    </rPh>
    <rPh sb="5" eb="7">
      <t>ショクイン</t>
    </rPh>
    <rPh sb="10" eb="12">
      <t>キンム</t>
    </rPh>
    <rPh sb="16" eb="19">
      <t>クミアイイン</t>
    </rPh>
    <rPh sb="20" eb="21">
      <t>アラ</t>
    </rPh>
    <rPh sb="23" eb="26">
      <t>サイシュトク</t>
    </rPh>
    <rPh sb="28" eb="30">
      <t>バアイ</t>
    </rPh>
    <rPh sb="32" eb="34">
      <t>イゼン</t>
    </rPh>
    <rPh sb="34" eb="36">
      <t>フバン</t>
    </rPh>
    <rPh sb="41" eb="44">
      <t>ショウバンゴウ</t>
    </rPh>
    <rPh sb="45" eb="47">
      <t>ニュウリョク</t>
    </rPh>
    <phoneticPr fontId="4"/>
  </si>
  <si>
    <t>21 新規取得
23 外部転入
24 再取得
26 外部再転入</t>
    <rPh sb="3" eb="7">
      <t>シンキシュトク</t>
    </rPh>
    <rPh sb="11" eb="13">
      <t>ガイブ</t>
    </rPh>
    <rPh sb="13" eb="15">
      <t>テンニュウ</t>
    </rPh>
    <rPh sb="19" eb="22">
      <t>サイシュトク</t>
    </rPh>
    <rPh sb="26" eb="28">
      <t>ガイブ</t>
    </rPh>
    <rPh sb="28" eb="31">
      <t>サイテンニュウ</t>
    </rPh>
    <phoneticPr fontId="4"/>
  </si>
  <si>
    <t>例 令和5年4月1日
→5050401</t>
    <rPh sb="0" eb="1">
      <t>レイ</t>
    </rPh>
    <rPh sb="2" eb="4">
      <t>レイワ</t>
    </rPh>
    <rPh sb="5" eb="6">
      <t>ネン</t>
    </rPh>
    <rPh sb="7" eb="8">
      <t>ツキ</t>
    </rPh>
    <rPh sb="9" eb="10">
      <t>ニチ</t>
    </rPh>
    <phoneticPr fontId="4"/>
  </si>
  <si>
    <r>
      <t>〇ｷ</t>
    </r>
    <r>
      <rPr>
        <u val="double"/>
        <sz val="11"/>
        <color indexed="8"/>
        <rFont val="ＭＳ Ｐゴシック"/>
        <family val="3"/>
        <charset val="128"/>
      </rPr>
      <t>ﾖ</t>
    </r>
    <r>
      <rPr>
        <sz val="11"/>
        <color theme="1"/>
        <rFont val="ＭＳ Ｐゴシック"/>
        <family val="2"/>
        <scheme val="minor"/>
      </rPr>
      <t>ｳｻｲ ﾀﾛｳ
×ｷ</t>
    </r>
    <r>
      <rPr>
        <u val="double"/>
        <sz val="11"/>
        <color indexed="8"/>
        <rFont val="ＭＳ Ｐゴシック"/>
        <family val="3"/>
        <charset val="128"/>
      </rPr>
      <t>ｮ</t>
    </r>
    <r>
      <rPr>
        <sz val="11"/>
        <color theme="1"/>
        <rFont val="ＭＳ Ｐゴシック"/>
        <family val="2"/>
        <scheme val="minor"/>
      </rPr>
      <t>ｳｻｲ ﾀﾛｳ</t>
    </r>
    <phoneticPr fontId="4"/>
  </si>
  <si>
    <t>共済　太郎</t>
    <rPh sb="0" eb="2">
      <t>キョウサイ</t>
    </rPh>
    <rPh sb="3" eb="5">
      <t>タロウ</t>
    </rPh>
    <phoneticPr fontId="4"/>
  </si>
  <si>
    <t>1男
2女</t>
    <rPh sb="1" eb="2">
      <t>オトコ</t>
    </rPh>
    <rPh sb="4" eb="5">
      <t>オンナ</t>
    </rPh>
    <phoneticPr fontId="4"/>
  </si>
  <si>
    <r>
      <t>例　</t>
    </r>
    <r>
      <rPr>
        <u val="double"/>
        <sz val="9"/>
        <color indexed="8"/>
        <rFont val="ＭＳ Ｐゴシック"/>
        <family val="3"/>
        <charset val="128"/>
      </rPr>
      <t>昭和</t>
    </r>
    <r>
      <rPr>
        <sz val="9"/>
        <color indexed="8"/>
        <rFont val="ＭＳ Ｐゴシック"/>
        <family val="3"/>
        <charset val="128"/>
      </rPr>
      <t>55年1月29日
→</t>
    </r>
    <r>
      <rPr>
        <u val="double"/>
        <sz val="9"/>
        <color indexed="8"/>
        <rFont val="ＭＳ Ｐゴシック"/>
        <family val="3"/>
        <charset val="128"/>
      </rPr>
      <t>3</t>
    </r>
    <r>
      <rPr>
        <sz val="9"/>
        <color indexed="8"/>
        <rFont val="ＭＳ Ｐゴシック"/>
        <family val="3"/>
        <charset val="128"/>
      </rPr>
      <t>550129
　　</t>
    </r>
    <r>
      <rPr>
        <u val="double"/>
        <sz val="9"/>
        <color indexed="8"/>
        <rFont val="ＭＳ Ｐゴシック"/>
        <family val="3"/>
        <charset val="128"/>
      </rPr>
      <t>平成</t>
    </r>
    <r>
      <rPr>
        <sz val="9"/>
        <color indexed="8"/>
        <rFont val="ＭＳ Ｐゴシック"/>
        <family val="3"/>
        <charset val="128"/>
      </rPr>
      <t>5年1月29日
→</t>
    </r>
    <r>
      <rPr>
        <u val="double"/>
        <sz val="9"/>
        <color indexed="8"/>
        <rFont val="ＭＳ Ｐゴシック"/>
        <family val="3"/>
        <charset val="128"/>
      </rPr>
      <t>4</t>
    </r>
    <r>
      <rPr>
        <sz val="9"/>
        <color indexed="8"/>
        <rFont val="ＭＳ Ｐゴシック"/>
        <family val="3"/>
        <charset val="128"/>
      </rPr>
      <t>050129</t>
    </r>
    <rPh sb="0" eb="1">
      <t>レイ</t>
    </rPh>
    <rPh sb="2" eb="4">
      <t>ショウワ</t>
    </rPh>
    <rPh sb="6" eb="7">
      <t>ネン</t>
    </rPh>
    <rPh sb="8" eb="9">
      <t>ツキ</t>
    </rPh>
    <rPh sb="11" eb="12">
      <t>ニチ</t>
    </rPh>
    <rPh sb="24" eb="26">
      <t>ヘイセイ</t>
    </rPh>
    <rPh sb="27" eb="28">
      <t>ネン</t>
    </rPh>
    <rPh sb="29" eb="30">
      <t>ツキ</t>
    </rPh>
    <rPh sb="32" eb="33">
      <t>ニチ</t>
    </rPh>
    <phoneticPr fontId="4"/>
  </si>
  <si>
    <t xml:space="preserve">1 再任用職員
2 会計年度任用職員　4任期付職員
</t>
    <rPh sb="2" eb="3">
      <t>サイ</t>
    </rPh>
    <rPh sb="3" eb="7">
      <t>ニンヨウショクイン</t>
    </rPh>
    <rPh sb="10" eb="18">
      <t>カイケイネンドニンヨウショクイン</t>
    </rPh>
    <rPh sb="20" eb="23">
      <t>ニンキツ</t>
    </rPh>
    <rPh sb="23" eb="25">
      <t>ショクイン</t>
    </rPh>
    <phoneticPr fontId="4"/>
  </si>
  <si>
    <t>使用している
所属所は入力必須</t>
    <rPh sb="0" eb="2">
      <t>シヨウ</t>
    </rPh>
    <rPh sb="7" eb="10">
      <t>ショゾクショ</t>
    </rPh>
    <rPh sb="11" eb="13">
      <t>ニュウリョク</t>
    </rPh>
    <rPh sb="13" eb="15">
      <t>ヒッス</t>
    </rPh>
    <phoneticPr fontId="4"/>
  </si>
  <si>
    <t>10 一般組合員　　　16 70歳以上組合員(一般・労組)
11 特別職　　　　　18 70歳以上組合員(特別・臨時)
15 労組専従者　　　26 70歳以上組合員(市町村長)
20 市町村長組合員　19 後期高齢適用者(特別・臨時)
30 特定消防組合員　27 後期高齢適用者(市町村長)
40 短期組合員
60 船員組合員
74 在職派遣組合員
75 退職派遣組合員</t>
    <rPh sb="3" eb="5">
      <t>イッパン</t>
    </rPh>
    <rPh sb="5" eb="8">
      <t>クミアイイン</t>
    </rPh>
    <rPh sb="16" eb="17">
      <t>サイ</t>
    </rPh>
    <rPh sb="17" eb="19">
      <t>イジョウ</t>
    </rPh>
    <rPh sb="19" eb="22">
      <t>クミアイイン</t>
    </rPh>
    <rPh sb="23" eb="25">
      <t>イッパン</t>
    </rPh>
    <rPh sb="26" eb="28">
      <t>ロウソ</t>
    </rPh>
    <rPh sb="33" eb="35">
      <t>トクベツ</t>
    </rPh>
    <rPh sb="35" eb="36">
      <t>ショク</t>
    </rPh>
    <rPh sb="46" eb="47">
      <t>サイ</t>
    </rPh>
    <rPh sb="47" eb="49">
      <t>イジョウ</t>
    </rPh>
    <rPh sb="49" eb="52">
      <t>クミアイイン</t>
    </rPh>
    <rPh sb="53" eb="55">
      <t>トクベツ</t>
    </rPh>
    <rPh sb="56" eb="58">
      <t>リンジ</t>
    </rPh>
    <rPh sb="63" eb="65">
      <t>ロウソ</t>
    </rPh>
    <rPh sb="65" eb="68">
      <t>センジュウシャ</t>
    </rPh>
    <rPh sb="76" eb="77">
      <t>サイ</t>
    </rPh>
    <rPh sb="77" eb="82">
      <t>イジョウクミアイイン</t>
    </rPh>
    <rPh sb="83" eb="86">
      <t>シチョウソン</t>
    </rPh>
    <rPh sb="86" eb="87">
      <t>チョウ</t>
    </rPh>
    <rPh sb="92" eb="94">
      <t>シチョウ</t>
    </rPh>
    <rPh sb="94" eb="96">
      <t>ソンチョウ</t>
    </rPh>
    <rPh sb="96" eb="99">
      <t>クミアイイン</t>
    </rPh>
    <rPh sb="103" eb="107">
      <t>コウキコウレイ</t>
    </rPh>
    <rPh sb="107" eb="110">
      <t>テキヨウシャ</t>
    </rPh>
    <rPh sb="111" eb="113">
      <t>トクベツ</t>
    </rPh>
    <rPh sb="114" eb="116">
      <t>リンジ</t>
    </rPh>
    <rPh sb="121" eb="123">
      <t>トクテイ</t>
    </rPh>
    <rPh sb="123" eb="125">
      <t>ショウボウ</t>
    </rPh>
    <rPh sb="125" eb="127">
      <t>クミアイ</t>
    </rPh>
    <rPh sb="127" eb="128">
      <t>イン</t>
    </rPh>
    <rPh sb="132" eb="136">
      <t>コウキコウレイ</t>
    </rPh>
    <rPh sb="136" eb="139">
      <t>テキヨウシャ</t>
    </rPh>
    <rPh sb="140" eb="143">
      <t>シチョウソン</t>
    </rPh>
    <rPh sb="143" eb="144">
      <t>チョウ</t>
    </rPh>
    <rPh sb="149" eb="154">
      <t>タンキクミアイイン</t>
    </rPh>
    <rPh sb="158" eb="163">
      <t>センインクミアイイン</t>
    </rPh>
    <rPh sb="167" eb="169">
      <t>ザイショク</t>
    </rPh>
    <rPh sb="169" eb="174">
      <t>ハケンクミアイイン</t>
    </rPh>
    <rPh sb="178" eb="180">
      <t>タイショク</t>
    </rPh>
    <rPh sb="180" eb="185">
      <t>ハケンクミアイイン</t>
    </rPh>
    <phoneticPr fontId="4"/>
  </si>
  <si>
    <t>市区町村名より
下位の住所明細
(字・町名・番地等)</t>
    <rPh sb="0" eb="2">
      <t>シク</t>
    </rPh>
    <rPh sb="2" eb="4">
      <t>チョウソン</t>
    </rPh>
    <rPh sb="4" eb="5">
      <t>メイ</t>
    </rPh>
    <rPh sb="8" eb="10">
      <t>カイ</t>
    </rPh>
    <rPh sb="11" eb="13">
      <t>ジュウショ</t>
    </rPh>
    <rPh sb="13" eb="15">
      <t>メイサイ</t>
    </rPh>
    <rPh sb="17" eb="18">
      <t>アザ</t>
    </rPh>
    <rPh sb="19" eb="21">
      <t>チョウメイ</t>
    </rPh>
    <rPh sb="22" eb="24">
      <t>バンチ</t>
    </rPh>
    <rPh sb="24" eb="25">
      <t>トウ</t>
    </rPh>
    <phoneticPr fontId="4"/>
  </si>
  <si>
    <t>アパート、マンション名等
※ギリシャ数字は使用不可
(Ⅰ Ⅱ Ⅲ などは 1 2 3)</t>
    <rPh sb="10" eb="11">
      <t>メイ</t>
    </rPh>
    <rPh sb="11" eb="12">
      <t>トウ</t>
    </rPh>
    <rPh sb="18" eb="20">
      <t>スウジ</t>
    </rPh>
    <rPh sb="21" eb="23">
      <t>シヨウ</t>
    </rPh>
    <rPh sb="23" eb="25">
      <t>フカ</t>
    </rPh>
    <phoneticPr fontId="4"/>
  </si>
  <si>
    <r>
      <t>〇ｷ</t>
    </r>
    <r>
      <rPr>
        <u val="double"/>
        <sz val="11"/>
        <color indexed="8"/>
        <rFont val="ＭＳ Ｐゴシック"/>
        <family val="3"/>
        <charset val="128"/>
      </rPr>
      <t>ﾖ</t>
    </r>
    <r>
      <rPr>
        <sz val="11"/>
        <color theme="1"/>
        <rFont val="ＭＳ Ｐゴシック"/>
        <family val="2"/>
        <scheme val="minor"/>
      </rPr>
      <t>ｳｻｲ
×ｷ</t>
    </r>
    <r>
      <rPr>
        <u val="double"/>
        <sz val="11"/>
        <color indexed="8"/>
        <rFont val="ＭＳ Ｐゴシック"/>
        <family val="3"/>
        <charset val="128"/>
      </rPr>
      <t>ｮ</t>
    </r>
    <r>
      <rPr>
        <sz val="11"/>
        <color theme="1"/>
        <rFont val="ＭＳ Ｐゴシック"/>
        <family val="2"/>
        <scheme val="minor"/>
      </rPr>
      <t>ｳｻｲ</t>
    </r>
    <phoneticPr fontId="4"/>
  </si>
  <si>
    <r>
      <t>〇ｷ</t>
    </r>
    <r>
      <rPr>
        <u val="double"/>
        <sz val="11"/>
        <color indexed="8"/>
        <rFont val="ＭＳ Ｐゴシック"/>
        <family val="3"/>
        <charset val="128"/>
      </rPr>
      <t>ﾖ</t>
    </r>
    <r>
      <rPr>
        <sz val="11"/>
        <color theme="1"/>
        <rFont val="ＭＳ Ｐゴシック"/>
        <family val="2"/>
        <scheme val="minor"/>
      </rPr>
      <t>ｳｻｲ
×ｷ</t>
    </r>
    <r>
      <rPr>
        <u val="double"/>
        <sz val="11"/>
        <color indexed="8"/>
        <rFont val="ＭＳ Ｐゴシック"/>
        <family val="3"/>
        <charset val="128"/>
      </rPr>
      <t>ｮ</t>
    </r>
    <r>
      <rPr>
        <sz val="11"/>
        <color theme="1"/>
        <rFont val="ＭＳ Ｐゴシック"/>
        <family val="2"/>
        <scheme val="minor"/>
      </rPr>
      <t>ｳｻｲ</t>
    </r>
    <phoneticPr fontId="4"/>
  </si>
  <si>
    <t>電話番号</t>
    <rPh sb="0" eb="4">
      <t>デンワバンゴウ</t>
    </rPh>
    <phoneticPr fontId="3"/>
  </si>
  <si>
    <r>
      <t>ゆうちょ銀行の場合は
「記号」の左から2~3桁目の
数字の最後に「8」をつける
例　記号1</t>
    </r>
    <r>
      <rPr>
        <u val="double"/>
        <sz val="9"/>
        <color indexed="8"/>
        <rFont val="ＭＳ Ｐゴシック"/>
        <family val="3"/>
        <charset val="128"/>
      </rPr>
      <t>19</t>
    </r>
    <r>
      <rPr>
        <sz val="9"/>
        <color indexed="8"/>
        <rFont val="ＭＳ Ｐゴシック"/>
        <family val="3"/>
        <charset val="128"/>
      </rPr>
      <t>40
→19</t>
    </r>
    <r>
      <rPr>
        <u val="double"/>
        <sz val="9"/>
        <color indexed="8"/>
        <rFont val="ＭＳ Ｐゴシック"/>
        <family val="3"/>
        <charset val="128"/>
      </rPr>
      <t>8</t>
    </r>
    <rPh sb="4" eb="6">
      <t>ギンコウ</t>
    </rPh>
    <rPh sb="7" eb="9">
      <t>バアイ</t>
    </rPh>
    <rPh sb="12" eb="14">
      <t>キゴウ</t>
    </rPh>
    <rPh sb="16" eb="17">
      <t>ヒダリ</t>
    </rPh>
    <rPh sb="22" eb="23">
      <t>ケタ</t>
    </rPh>
    <rPh sb="23" eb="24">
      <t>メ</t>
    </rPh>
    <rPh sb="26" eb="28">
      <t>スウジ</t>
    </rPh>
    <rPh sb="29" eb="31">
      <t>サイゴ</t>
    </rPh>
    <rPh sb="40" eb="41">
      <t>レイ</t>
    </rPh>
    <rPh sb="42" eb="44">
      <t>キゴウ</t>
    </rPh>
    <phoneticPr fontId="4"/>
  </si>
  <si>
    <r>
      <t>ゆうちょ銀行の場合は
「番号」の最後の「１」をとる
例　口座番号123456</t>
    </r>
    <r>
      <rPr>
        <u val="double"/>
        <sz val="9"/>
        <color indexed="8"/>
        <rFont val="ＭＳ Ｐゴシック"/>
        <family val="3"/>
        <charset val="128"/>
      </rPr>
      <t>1</t>
    </r>
    <r>
      <rPr>
        <sz val="9"/>
        <color indexed="8"/>
        <rFont val="ＭＳ Ｐゴシック"/>
        <family val="3"/>
        <charset val="128"/>
      </rPr>
      <t xml:space="preserve">
→123456</t>
    </r>
    <rPh sb="4" eb="6">
      <t>ギンコウ</t>
    </rPh>
    <rPh sb="7" eb="9">
      <t>バアイ</t>
    </rPh>
    <rPh sb="12" eb="14">
      <t>バンゴウ</t>
    </rPh>
    <rPh sb="16" eb="18">
      <t>サイゴ</t>
    </rPh>
    <rPh sb="26" eb="27">
      <t>レイ</t>
    </rPh>
    <rPh sb="28" eb="32">
      <t>コウザバンゴウ</t>
    </rPh>
    <phoneticPr fontId="4"/>
  </si>
  <si>
    <t>所属所</t>
    <rPh sb="0" eb="3">
      <t>ショゾクショ</t>
    </rPh>
    <phoneticPr fontId="3"/>
  </si>
  <si>
    <t>証番号</t>
    <rPh sb="0" eb="1">
      <t>ショウ</t>
    </rPh>
    <rPh sb="1" eb="3">
      <t>バンゴウ</t>
    </rPh>
    <phoneticPr fontId="3"/>
  </si>
  <si>
    <t>00000</t>
    <phoneticPr fontId="4"/>
  </si>
  <si>
    <t>00000000</t>
    <phoneticPr fontId="4"/>
  </si>
  <si>
    <t>00</t>
    <phoneticPr fontId="4"/>
  </si>
  <si>
    <t>0</t>
    <phoneticPr fontId="4"/>
  </si>
  <si>
    <t>0000000</t>
    <phoneticPr fontId="4"/>
  </si>
  <si>
    <t>0000000000</t>
    <phoneticPr fontId="4"/>
  </si>
  <si>
    <t>00</t>
    <phoneticPr fontId="4"/>
  </si>
  <si>
    <t>0000000000</t>
    <phoneticPr fontId="4"/>
  </si>
  <si>
    <t>000000000000</t>
    <phoneticPr fontId="4"/>
  </si>
  <si>
    <t>000000000000</t>
    <phoneticPr fontId="4"/>
  </si>
  <si>
    <t>0000000</t>
    <phoneticPr fontId="4"/>
  </si>
  <si>
    <t>0000</t>
    <phoneticPr fontId="4"/>
  </si>
  <si>
    <t>0000</t>
    <phoneticPr fontId="4"/>
  </si>
  <si>
    <t>000</t>
    <phoneticPr fontId="4"/>
  </si>
  <si>
    <t>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</si>
</sst>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b/>
      <sz val="11"/>
      <color theme="1"/>
      <name val="ＭＳ Ｐゴシック"/>
      <family val="3"/>
      <charset val="128"/>
      <scheme val="minor"/>
    </font>
    <font>
      <sz val="6"/>
      <name val="ＭＳ Ｐゴシック"/>
      <family val="3"/>
      <charset val="128"/>
      <scheme val="minor"/>
    </font>
    <font>
      <sz val="11"/>
      <name val="ＭＳ 明朝"/>
      <family val="1"/>
      <charset val="128"/>
    </font>
    <font>
      <sz val="6"/>
      <name val="ＭＳ Ｐゴシック"/>
      <family val="3"/>
      <charset val="128"/>
    </font>
    <font>
      <sz val="12"/>
      <name val="ＭＳ 明朝"/>
      <family val="1"/>
      <charset val="128"/>
    </font>
    <font>
      <sz val="9"/>
      <color theme="1"/>
      <name val="ＭＳ Ｐゴシック"/>
      <family val="3"/>
      <charset val="128"/>
      <scheme val="minor"/>
    </font>
    <font>
      <u val="double"/>
      <sz val="11"/>
      <color indexed="8"/>
      <name val="ＭＳ Ｐゴシック"/>
      <family val="3"/>
      <charset val="128"/>
    </font>
    <font>
      <u val="double"/>
      <sz val="9"/>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38">
    <xf numFmtId="0" fontId="0" fillId="0" borderId="0" xfId="0"/>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0" fontId="1" fillId="0" borderId="2" xfId="0" applyFont="1" applyBorder="1" applyAlignment="1">
      <alignment horizontal="left"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3" xfId="0" applyNumberFormat="1" applyFont="1" applyBorder="1" applyAlignment="1">
      <alignment horizontal="left" vertical="center"/>
    </xf>
    <xf numFmtId="0" fontId="1" fillId="0" borderId="9" xfId="0" applyFont="1" applyBorder="1" applyAlignment="1">
      <alignment horizontal="left" vertical="center"/>
    </xf>
    <xf numFmtId="49" fontId="1" fillId="0" borderId="0" xfId="0" applyNumberFormat="1" applyFont="1" applyAlignment="1">
      <alignment horizontal="left" vertical="center"/>
    </xf>
    <xf numFmtId="49" fontId="0" fillId="0" borderId="10" xfId="0" applyNumberFormat="1" applyBorder="1" applyAlignment="1">
      <alignment horizontal="left" vertical="center"/>
    </xf>
    <xf numFmtId="49"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0" fillId="0" borderId="6" xfId="0" applyBorder="1" applyAlignment="1">
      <alignment horizontal="left" vertical="center"/>
    </xf>
    <xf numFmtId="49" fontId="0" fillId="0" borderId="6" xfId="0" applyNumberFormat="1" applyBorder="1" applyAlignment="1">
      <alignment horizontal="left" vertical="center" wrapText="1"/>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6" fillId="0" borderId="0" xfId="0" applyNumberFormat="1" applyFont="1" applyAlignment="1">
      <alignment horizontal="left" vertical="center" wrapText="1"/>
    </xf>
    <xf numFmtId="49" fontId="0" fillId="0" borderId="13" xfId="0" applyNumberFormat="1" applyBorder="1" applyAlignment="1">
      <alignment horizontal="left" vertical="center"/>
    </xf>
    <xf numFmtId="49" fontId="0" fillId="0" borderId="5" xfId="0" applyNumberFormat="1" applyBorder="1" applyAlignment="1">
      <alignment horizontal="left" vertical="center"/>
    </xf>
    <xf numFmtId="49" fontId="0" fillId="0" borderId="14" xfId="0" applyNumberFormat="1" applyBorder="1" applyAlignment="1">
      <alignment horizontal="left" vertical="center"/>
    </xf>
    <xf numFmtId="0" fontId="0" fillId="0" borderId="15" xfId="0" applyBorder="1" applyAlignment="1">
      <alignment horizontal="left" vertical="center"/>
    </xf>
    <xf numFmtId="49" fontId="0" fillId="0" borderId="16" xfId="0" applyNumberFormat="1" applyBorder="1" applyAlignment="1">
      <alignment horizontal="right" vertical="center"/>
    </xf>
    <xf numFmtId="49" fontId="0" fillId="0" borderId="17" xfId="0" applyNumberFormat="1"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19" xfId="0" applyBorder="1" applyAlignment="1">
      <alignment horizontal="right" vertical="center"/>
    </xf>
    <xf numFmtId="0" fontId="0" fillId="0" borderId="3" xfId="0" applyBorder="1" applyAlignment="1">
      <alignment horizontal="left" vertical="center" wrapText="1"/>
    </xf>
    <xf numFmtId="0" fontId="0" fillId="0" borderId="12" xfId="0" applyBorder="1" applyAlignment="1">
      <alignment horizontal="left" vertical="center"/>
    </xf>
    <xf numFmtId="0" fontId="0" fillId="0" borderId="2" xfId="0" applyBorder="1" applyAlignment="1">
      <alignment horizontal="left" vertical="center" wrapText="1"/>
    </xf>
    <xf numFmtId="0" fontId="0" fillId="0" borderId="11" xfId="0" applyBorder="1" applyAlignment="1">
      <alignment horizontal="left" vertical="center" wrapText="1"/>
    </xf>
    <xf numFmtId="49" fontId="0" fillId="0" borderId="2" xfId="0" applyNumberFormat="1" applyBorder="1" applyAlignment="1">
      <alignment horizontal="left" vertical="center" wrapText="1"/>
    </xf>
    <xf numFmtId="49" fontId="0" fillId="0" borderId="11" xfId="0" applyNumberFormat="1" applyBorder="1" applyAlignment="1">
      <alignment horizontal="left" vertical="center"/>
    </xf>
    <xf numFmtId="0" fontId="0" fillId="0" borderId="11" xfId="0" applyBorder="1" applyAlignment="1">
      <alignment horizontal="left" vertical="center"/>
    </xf>
  </cellXfs>
  <cellStyles count="1">
    <cellStyle name="標準" xfId="0" builtinId="0"/>
  </cellStyles>
  <dxfs count="18">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2068;&#21512;&#21729;&#36039;&#26684;&#26032;&#35215;&#20837;&#21147;\(&#21407;&#26412;)&#32068;&#21512;&#21729;&#36039;&#26684;&#26032;&#35215;&#20837;&#21147;&#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1">
          <cell r="A1">
            <v>1</v>
          </cell>
          <cell r="B1">
            <v>53000</v>
          </cell>
          <cell r="C1">
            <v>63000</v>
          </cell>
          <cell r="D1">
            <v>1</v>
          </cell>
          <cell r="E1">
            <v>58</v>
          </cell>
          <cell r="F1">
            <v>1</v>
          </cell>
          <cell r="G1">
            <v>88</v>
          </cell>
          <cell r="H1">
            <v>1</v>
          </cell>
          <cell r="I1">
            <v>88</v>
          </cell>
        </row>
        <row r="2">
          <cell r="A2">
            <v>2</v>
          </cell>
          <cell r="B2">
            <v>63000</v>
          </cell>
          <cell r="C2">
            <v>73000</v>
          </cell>
          <cell r="D2">
            <v>2</v>
          </cell>
          <cell r="E2">
            <v>68</v>
          </cell>
          <cell r="F2">
            <v>1</v>
          </cell>
          <cell r="G2">
            <v>88</v>
          </cell>
          <cell r="H2">
            <v>1</v>
          </cell>
          <cell r="I2">
            <v>88</v>
          </cell>
        </row>
        <row r="3">
          <cell r="A3">
            <v>3</v>
          </cell>
          <cell r="B3">
            <v>73000</v>
          </cell>
          <cell r="C3">
            <v>83000</v>
          </cell>
          <cell r="D3">
            <v>3</v>
          </cell>
          <cell r="E3">
            <v>78</v>
          </cell>
          <cell r="F3">
            <v>1</v>
          </cell>
          <cell r="G3">
            <v>88</v>
          </cell>
          <cell r="H3">
            <v>1</v>
          </cell>
          <cell r="I3">
            <v>88</v>
          </cell>
        </row>
        <row r="4">
          <cell r="A4">
            <v>4</v>
          </cell>
          <cell r="B4">
            <v>83000</v>
          </cell>
          <cell r="C4">
            <v>93000</v>
          </cell>
          <cell r="D4">
            <v>4</v>
          </cell>
          <cell r="E4">
            <v>88</v>
          </cell>
          <cell r="F4">
            <v>1</v>
          </cell>
          <cell r="G4">
            <v>88</v>
          </cell>
          <cell r="H4">
            <v>1</v>
          </cell>
          <cell r="I4">
            <v>88</v>
          </cell>
        </row>
        <row r="5">
          <cell r="A5">
            <v>5</v>
          </cell>
          <cell r="B5">
            <v>93000</v>
          </cell>
          <cell r="C5">
            <v>101000</v>
          </cell>
          <cell r="D5">
            <v>5</v>
          </cell>
          <cell r="E5">
            <v>98</v>
          </cell>
          <cell r="F5">
            <v>2</v>
          </cell>
          <cell r="G5">
            <v>98</v>
          </cell>
          <cell r="H5">
            <v>2</v>
          </cell>
          <cell r="I5">
            <v>98</v>
          </cell>
        </row>
        <row r="6">
          <cell r="A6">
            <v>6</v>
          </cell>
          <cell r="B6">
            <v>101000</v>
          </cell>
          <cell r="C6">
            <v>107000</v>
          </cell>
          <cell r="D6">
            <v>6</v>
          </cell>
          <cell r="E6">
            <v>104</v>
          </cell>
          <cell r="F6">
            <v>3</v>
          </cell>
          <cell r="G6">
            <v>104</v>
          </cell>
          <cell r="H6">
            <v>3</v>
          </cell>
          <cell r="I6">
            <v>104</v>
          </cell>
        </row>
        <row r="7">
          <cell r="A7">
            <v>7</v>
          </cell>
          <cell r="B7">
            <v>107000</v>
          </cell>
          <cell r="C7">
            <v>114000</v>
          </cell>
          <cell r="D7">
            <v>7</v>
          </cell>
          <cell r="E7">
            <v>110</v>
          </cell>
          <cell r="F7">
            <v>4</v>
          </cell>
          <cell r="G7">
            <v>110</v>
          </cell>
          <cell r="H7">
            <v>4</v>
          </cell>
          <cell r="I7">
            <v>110</v>
          </cell>
        </row>
        <row r="8">
          <cell r="A8">
            <v>8</v>
          </cell>
          <cell r="B8">
            <v>114000</v>
          </cell>
          <cell r="C8">
            <v>122000</v>
          </cell>
          <cell r="D8">
            <v>8</v>
          </cell>
          <cell r="E8">
            <v>118</v>
          </cell>
          <cell r="F8">
            <v>5</v>
          </cell>
          <cell r="G8">
            <v>118</v>
          </cell>
          <cell r="H8">
            <v>5</v>
          </cell>
          <cell r="I8">
            <v>118</v>
          </cell>
        </row>
        <row r="9">
          <cell r="A9">
            <v>9</v>
          </cell>
          <cell r="B9">
            <v>122000</v>
          </cell>
          <cell r="C9">
            <v>130000</v>
          </cell>
          <cell r="D9">
            <v>9</v>
          </cell>
          <cell r="E9">
            <v>126</v>
          </cell>
          <cell r="F9">
            <v>6</v>
          </cell>
          <cell r="G9">
            <v>126</v>
          </cell>
          <cell r="H9">
            <v>6</v>
          </cell>
          <cell r="I9">
            <v>126</v>
          </cell>
        </row>
        <row r="10">
          <cell r="A10">
            <v>10</v>
          </cell>
          <cell r="B10">
            <v>130000</v>
          </cell>
          <cell r="C10">
            <v>138000</v>
          </cell>
          <cell r="D10">
            <v>10</v>
          </cell>
          <cell r="E10">
            <v>134</v>
          </cell>
          <cell r="F10">
            <v>7</v>
          </cell>
          <cell r="G10">
            <v>134</v>
          </cell>
          <cell r="H10">
            <v>7</v>
          </cell>
          <cell r="I10">
            <v>134</v>
          </cell>
        </row>
        <row r="11">
          <cell r="A11">
            <v>11</v>
          </cell>
          <cell r="B11">
            <v>138000</v>
          </cell>
          <cell r="C11">
            <v>146000</v>
          </cell>
          <cell r="D11">
            <v>11</v>
          </cell>
          <cell r="E11">
            <v>142</v>
          </cell>
          <cell r="F11">
            <v>8</v>
          </cell>
          <cell r="G11">
            <v>142</v>
          </cell>
          <cell r="H11">
            <v>8</v>
          </cell>
          <cell r="I11">
            <v>142</v>
          </cell>
        </row>
        <row r="12">
          <cell r="A12">
            <v>12</v>
          </cell>
          <cell r="B12">
            <v>146000</v>
          </cell>
          <cell r="C12">
            <v>155000</v>
          </cell>
          <cell r="D12">
            <v>12</v>
          </cell>
          <cell r="E12">
            <v>150</v>
          </cell>
          <cell r="F12">
            <v>9</v>
          </cell>
          <cell r="G12">
            <v>150</v>
          </cell>
          <cell r="H12">
            <v>9</v>
          </cell>
          <cell r="I12">
            <v>150</v>
          </cell>
        </row>
        <row r="13">
          <cell r="A13">
            <v>13</v>
          </cell>
          <cell r="B13">
            <v>155000</v>
          </cell>
          <cell r="C13">
            <v>165000</v>
          </cell>
          <cell r="D13">
            <v>13</v>
          </cell>
          <cell r="E13">
            <v>160</v>
          </cell>
          <cell r="F13">
            <v>10</v>
          </cell>
          <cell r="G13">
            <v>160</v>
          </cell>
          <cell r="H13">
            <v>10</v>
          </cell>
          <cell r="I13">
            <v>160</v>
          </cell>
        </row>
        <row r="14">
          <cell r="A14">
            <v>14</v>
          </cell>
          <cell r="B14">
            <v>165000</v>
          </cell>
          <cell r="C14">
            <v>175000</v>
          </cell>
          <cell r="D14">
            <v>14</v>
          </cell>
          <cell r="E14">
            <v>170</v>
          </cell>
          <cell r="F14">
            <v>11</v>
          </cell>
          <cell r="G14">
            <v>170</v>
          </cell>
          <cell r="H14">
            <v>11</v>
          </cell>
          <cell r="I14">
            <v>170</v>
          </cell>
        </row>
        <row r="15">
          <cell r="A15">
            <v>15</v>
          </cell>
          <cell r="B15">
            <v>175000</v>
          </cell>
          <cell r="C15">
            <v>185000</v>
          </cell>
          <cell r="D15">
            <v>15</v>
          </cell>
          <cell r="E15">
            <v>180</v>
          </cell>
          <cell r="F15">
            <v>12</v>
          </cell>
          <cell r="G15">
            <v>180</v>
          </cell>
          <cell r="H15">
            <v>12</v>
          </cell>
          <cell r="I15">
            <v>180</v>
          </cell>
        </row>
        <row r="16">
          <cell r="A16">
            <v>16</v>
          </cell>
          <cell r="B16">
            <v>185000</v>
          </cell>
          <cell r="C16">
            <v>195000</v>
          </cell>
          <cell r="D16">
            <v>16</v>
          </cell>
          <cell r="E16">
            <v>190</v>
          </cell>
          <cell r="F16">
            <v>13</v>
          </cell>
          <cell r="G16">
            <v>190</v>
          </cell>
          <cell r="H16">
            <v>13</v>
          </cell>
          <cell r="I16">
            <v>190</v>
          </cell>
        </row>
        <row r="17">
          <cell r="A17">
            <v>17</v>
          </cell>
          <cell r="B17">
            <v>195000</v>
          </cell>
          <cell r="C17">
            <v>210000</v>
          </cell>
          <cell r="D17">
            <v>17</v>
          </cell>
          <cell r="E17">
            <v>200</v>
          </cell>
          <cell r="F17">
            <v>14</v>
          </cell>
          <cell r="G17">
            <v>200</v>
          </cell>
          <cell r="H17">
            <v>14</v>
          </cell>
          <cell r="I17">
            <v>200</v>
          </cell>
        </row>
        <row r="18">
          <cell r="A18">
            <v>18</v>
          </cell>
          <cell r="B18">
            <v>210000</v>
          </cell>
          <cell r="C18">
            <v>230000</v>
          </cell>
          <cell r="D18">
            <v>18</v>
          </cell>
          <cell r="E18">
            <v>220</v>
          </cell>
          <cell r="F18">
            <v>15</v>
          </cell>
          <cell r="G18">
            <v>220</v>
          </cell>
          <cell r="H18">
            <v>15</v>
          </cell>
          <cell r="I18">
            <v>220</v>
          </cell>
        </row>
        <row r="19">
          <cell r="A19">
            <v>19</v>
          </cell>
          <cell r="B19">
            <v>230000</v>
          </cell>
          <cell r="C19">
            <v>250000</v>
          </cell>
          <cell r="D19">
            <v>19</v>
          </cell>
          <cell r="E19">
            <v>240</v>
          </cell>
          <cell r="F19">
            <v>16</v>
          </cell>
          <cell r="G19">
            <v>240</v>
          </cell>
          <cell r="H19">
            <v>16</v>
          </cell>
          <cell r="I19">
            <v>240</v>
          </cell>
        </row>
        <row r="20">
          <cell r="A20">
            <v>20</v>
          </cell>
          <cell r="B20">
            <v>250000</v>
          </cell>
          <cell r="C20">
            <v>270000</v>
          </cell>
          <cell r="D20">
            <v>20</v>
          </cell>
          <cell r="E20">
            <v>260</v>
          </cell>
          <cell r="F20">
            <v>17</v>
          </cell>
          <cell r="G20">
            <v>260</v>
          </cell>
          <cell r="H20">
            <v>17</v>
          </cell>
          <cell r="I20">
            <v>260</v>
          </cell>
        </row>
        <row r="21">
          <cell r="A21">
            <v>21</v>
          </cell>
          <cell r="B21">
            <v>270000</v>
          </cell>
          <cell r="C21">
            <v>290000</v>
          </cell>
          <cell r="D21">
            <v>21</v>
          </cell>
          <cell r="E21">
            <v>280</v>
          </cell>
          <cell r="F21">
            <v>18</v>
          </cell>
          <cell r="G21">
            <v>280</v>
          </cell>
          <cell r="H21">
            <v>18</v>
          </cell>
          <cell r="I21">
            <v>280</v>
          </cell>
        </row>
        <row r="22">
          <cell r="A22">
            <v>22</v>
          </cell>
          <cell r="B22">
            <v>290000</v>
          </cell>
          <cell r="C22">
            <v>310000</v>
          </cell>
          <cell r="D22">
            <v>22</v>
          </cell>
          <cell r="E22">
            <v>300</v>
          </cell>
          <cell r="F22">
            <v>19</v>
          </cell>
          <cell r="G22">
            <v>300</v>
          </cell>
          <cell r="H22">
            <v>19</v>
          </cell>
          <cell r="I22">
            <v>300</v>
          </cell>
        </row>
        <row r="23">
          <cell r="A23">
            <v>23</v>
          </cell>
          <cell r="B23">
            <v>310000</v>
          </cell>
          <cell r="C23">
            <v>330000</v>
          </cell>
          <cell r="D23">
            <v>23</v>
          </cell>
          <cell r="E23">
            <v>320</v>
          </cell>
          <cell r="F23">
            <v>20</v>
          </cell>
          <cell r="G23">
            <v>320</v>
          </cell>
          <cell r="H23">
            <v>20</v>
          </cell>
          <cell r="I23">
            <v>320</v>
          </cell>
        </row>
        <row r="24">
          <cell r="A24">
            <v>24</v>
          </cell>
          <cell r="B24">
            <v>330000</v>
          </cell>
          <cell r="C24">
            <v>350000</v>
          </cell>
          <cell r="D24">
            <v>24</v>
          </cell>
          <cell r="E24">
            <v>340</v>
          </cell>
          <cell r="F24">
            <v>21</v>
          </cell>
          <cell r="G24">
            <v>340</v>
          </cell>
          <cell r="H24">
            <v>21</v>
          </cell>
          <cell r="I24">
            <v>340</v>
          </cell>
        </row>
        <row r="25">
          <cell r="A25">
            <v>25</v>
          </cell>
          <cell r="B25">
            <v>350000</v>
          </cell>
          <cell r="C25">
            <v>370000</v>
          </cell>
          <cell r="D25">
            <v>25</v>
          </cell>
          <cell r="E25">
            <v>360</v>
          </cell>
          <cell r="F25">
            <v>22</v>
          </cell>
          <cell r="G25">
            <v>360</v>
          </cell>
          <cell r="H25">
            <v>22</v>
          </cell>
          <cell r="I25">
            <v>360</v>
          </cell>
        </row>
        <row r="26">
          <cell r="A26">
            <v>26</v>
          </cell>
          <cell r="B26">
            <v>370000</v>
          </cell>
          <cell r="C26">
            <v>395000</v>
          </cell>
          <cell r="D26">
            <v>26</v>
          </cell>
          <cell r="E26">
            <v>380</v>
          </cell>
          <cell r="F26">
            <v>23</v>
          </cell>
          <cell r="G26">
            <v>380</v>
          </cell>
          <cell r="H26">
            <v>23</v>
          </cell>
          <cell r="I26">
            <v>380</v>
          </cell>
        </row>
        <row r="27">
          <cell r="A27">
            <v>27</v>
          </cell>
          <cell r="B27">
            <v>395000</v>
          </cell>
          <cell r="C27">
            <v>425000</v>
          </cell>
          <cell r="D27">
            <v>27</v>
          </cell>
          <cell r="E27">
            <v>410</v>
          </cell>
          <cell r="F27">
            <v>24</v>
          </cell>
          <cell r="G27">
            <v>410</v>
          </cell>
          <cell r="H27">
            <v>24</v>
          </cell>
          <cell r="I27">
            <v>410</v>
          </cell>
        </row>
        <row r="28">
          <cell r="A28">
            <v>28</v>
          </cell>
          <cell r="B28">
            <v>425000</v>
          </cell>
          <cell r="C28">
            <v>455000</v>
          </cell>
          <cell r="D28">
            <v>28</v>
          </cell>
          <cell r="E28">
            <v>440</v>
          </cell>
          <cell r="F28">
            <v>25</v>
          </cell>
          <cell r="G28">
            <v>440</v>
          </cell>
          <cell r="H28">
            <v>25</v>
          </cell>
          <cell r="I28">
            <v>440</v>
          </cell>
        </row>
        <row r="29">
          <cell r="A29">
            <v>29</v>
          </cell>
          <cell r="B29">
            <v>455000</v>
          </cell>
          <cell r="C29">
            <v>485000</v>
          </cell>
          <cell r="D29">
            <v>29</v>
          </cell>
          <cell r="E29">
            <v>470</v>
          </cell>
          <cell r="F29">
            <v>26</v>
          </cell>
          <cell r="G29">
            <v>470</v>
          </cell>
          <cell r="H29">
            <v>26</v>
          </cell>
          <cell r="I29">
            <v>470</v>
          </cell>
        </row>
        <row r="30">
          <cell r="A30">
            <v>30</v>
          </cell>
          <cell r="B30">
            <v>485000</v>
          </cell>
          <cell r="C30">
            <v>515000</v>
          </cell>
          <cell r="D30">
            <v>30</v>
          </cell>
          <cell r="E30">
            <v>500</v>
          </cell>
          <cell r="F30">
            <v>27</v>
          </cell>
          <cell r="G30">
            <v>500</v>
          </cell>
          <cell r="H30">
            <v>27</v>
          </cell>
          <cell r="I30">
            <v>500</v>
          </cell>
        </row>
        <row r="31">
          <cell r="A31">
            <v>31</v>
          </cell>
          <cell r="B31">
            <v>515000</v>
          </cell>
          <cell r="C31">
            <v>545000</v>
          </cell>
          <cell r="D31">
            <v>31</v>
          </cell>
          <cell r="E31">
            <v>530</v>
          </cell>
          <cell r="F31">
            <v>28</v>
          </cell>
          <cell r="G31">
            <v>530</v>
          </cell>
          <cell r="H31">
            <v>28</v>
          </cell>
          <cell r="I31">
            <v>530</v>
          </cell>
        </row>
        <row r="32">
          <cell r="A32">
            <v>32</v>
          </cell>
          <cell r="B32">
            <v>545000</v>
          </cell>
          <cell r="C32">
            <v>575000</v>
          </cell>
          <cell r="D32">
            <v>32</v>
          </cell>
          <cell r="E32">
            <v>560</v>
          </cell>
          <cell r="F32">
            <v>29</v>
          </cell>
          <cell r="G32">
            <v>560</v>
          </cell>
          <cell r="H32">
            <v>29</v>
          </cell>
          <cell r="I32">
            <v>560</v>
          </cell>
        </row>
        <row r="33">
          <cell r="A33">
            <v>33</v>
          </cell>
          <cell r="B33">
            <v>575000</v>
          </cell>
          <cell r="C33">
            <v>605000</v>
          </cell>
          <cell r="D33">
            <v>33</v>
          </cell>
          <cell r="E33">
            <v>590</v>
          </cell>
          <cell r="F33">
            <v>30</v>
          </cell>
          <cell r="G33">
            <v>590</v>
          </cell>
          <cell r="H33">
            <v>30</v>
          </cell>
          <cell r="I33">
            <v>590</v>
          </cell>
        </row>
        <row r="34">
          <cell r="A34">
            <v>34</v>
          </cell>
          <cell r="B34">
            <v>605000</v>
          </cell>
          <cell r="C34">
            <v>635000</v>
          </cell>
          <cell r="D34">
            <v>34</v>
          </cell>
          <cell r="E34">
            <v>620</v>
          </cell>
          <cell r="F34">
            <v>31</v>
          </cell>
          <cell r="G34">
            <v>620</v>
          </cell>
          <cell r="H34">
            <v>31</v>
          </cell>
          <cell r="I34">
            <v>620</v>
          </cell>
        </row>
        <row r="35">
          <cell r="A35">
            <v>35</v>
          </cell>
          <cell r="B35">
            <v>635000</v>
          </cell>
          <cell r="C35">
            <v>665000</v>
          </cell>
          <cell r="D35">
            <v>35</v>
          </cell>
          <cell r="E35">
            <v>650</v>
          </cell>
          <cell r="F35">
            <v>32</v>
          </cell>
          <cell r="G35">
            <v>650</v>
          </cell>
          <cell r="H35">
            <v>32</v>
          </cell>
          <cell r="I35">
            <v>650</v>
          </cell>
        </row>
        <row r="36">
          <cell r="A36">
            <v>36</v>
          </cell>
          <cell r="B36">
            <v>665000</v>
          </cell>
          <cell r="C36">
            <v>695000</v>
          </cell>
          <cell r="D36">
            <v>36</v>
          </cell>
          <cell r="E36">
            <v>680</v>
          </cell>
          <cell r="F36">
            <v>32</v>
          </cell>
          <cell r="G36">
            <v>650</v>
          </cell>
          <cell r="H36">
            <v>32</v>
          </cell>
          <cell r="I36">
            <v>650</v>
          </cell>
        </row>
        <row r="37">
          <cell r="A37">
            <v>37</v>
          </cell>
          <cell r="B37">
            <v>695000</v>
          </cell>
          <cell r="C37">
            <v>730000</v>
          </cell>
          <cell r="D37">
            <v>37</v>
          </cell>
          <cell r="E37">
            <v>710</v>
          </cell>
          <cell r="F37">
            <v>32</v>
          </cell>
          <cell r="G37">
            <v>650</v>
          </cell>
          <cell r="H37">
            <v>32</v>
          </cell>
          <cell r="I37">
            <v>650</v>
          </cell>
        </row>
        <row r="38">
          <cell r="A38">
            <v>38</v>
          </cell>
          <cell r="B38">
            <v>730000</v>
          </cell>
          <cell r="C38">
            <v>770000</v>
          </cell>
          <cell r="D38">
            <v>38</v>
          </cell>
          <cell r="E38">
            <v>750</v>
          </cell>
          <cell r="F38">
            <v>32</v>
          </cell>
          <cell r="G38">
            <v>650</v>
          </cell>
          <cell r="H38">
            <v>32</v>
          </cell>
          <cell r="I38">
            <v>650</v>
          </cell>
        </row>
        <row r="39">
          <cell r="A39">
            <v>39</v>
          </cell>
          <cell r="B39">
            <v>770000</v>
          </cell>
          <cell r="C39">
            <v>810000</v>
          </cell>
          <cell r="D39">
            <v>39</v>
          </cell>
          <cell r="E39">
            <v>790</v>
          </cell>
          <cell r="F39">
            <v>32</v>
          </cell>
          <cell r="G39">
            <v>650</v>
          </cell>
          <cell r="H39">
            <v>32</v>
          </cell>
          <cell r="I39">
            <v>650</v>
          </cell>
        </row>
        <row r="40">
          <cell r="A40">
            <v>40</v>
          </cell>
          <cell r="B40">
            <v>810000</v>
          </cell>
          <cell r="C40">
            <v>855000</v>
          </cell>
          <cell r="D40">
            <v>40</v>
          </cell>
          <cell r="E40">
            <v>830</v>
          </cell>
          <cell r="F40">
            <v>32</v>
          </cell>
          <cell r="G40">
            <v>650</v>
          </cell>
          <cell r="H40">
            <v>32</v>
          </cell>
          <cell r="I40">
            <v>650</v>
          </cell>
        </row>
        <row r="41">
          <cell r="A41">
            <v>41</v>
          </cell>
          <cell r="B41">
            <v>855000</v>
          </cell>
          <cell r="C41">
            <v>905000</v>
          </cell>
          <cell r="D41">
            <v>41</v>
          </cell>
          <cell r="E41">
            <v>880</v>
          </cell>
          <cell r="F41">
            <v>32</v>
          </cell>
          <cell r="G41">
            <v>650</v>
          </cell>
          <cell r="H41">
            <v>32</v>
          </cell>
          <cell r="I41">
            <v>650</v>
          </cell>
        </row>
        <row r="42">
          <cell r="A42">
            <v>42</v>
          </cell>
          <cell r="B42">
            <v>905000</v>
          </cell>
          <cell r="C42">
            <v>955000</v>
          </cell>
          <cell r="D42">
            <v>42</v>
          </cell>
          <cell r="E42">
            <v>930</v>
          </cell>
          <cell r="F42">
            <v>32</v>
          </cell>
          <cell r="G42">
            <v>650</v>
          </cell>
          <cell r="H42">
            <v>32</v>
          </cell>
          <cell r="I42">
            <v>650</v>
          </cell>
        </row>
        <row r="43">
          <cell r="A43">
            <v>43</v>
          </cell>
          <cell r="B43">
            <v>955000</v>
          </cell>
          <cell r="C43">
            <v>1005000</v>
          </cell>
          <cell r="D43">
            <v>43</v>
          </cell>
          <cell r="E43">
            <v>980</v>
          </cell>
          <cell r="F43">
            <v>32</v>
          </cell>
          <cell r="G43">
            <v>650</v>
          </cell>
          <cell r="H43">
            <v>32</v>
          </cell>
          <cell r="I43">
            <v>650</v>
          </cell>
        </row>
        <row r="44">
          <cell r="A44">
            <v>44</v>
          </cell>
          <cell r="B44">
            <v>1005000</v>
          </cell>
          <cell r="C44">
            <v>1055000</v>
          </cell>
          <cell r="D44">
            <v>44</v>
          </cell>
          <cell r="E44">
            <v>1030</v>
          </cell>
          <cell r="F44">
            <v>32</v>
          </cell>
          <cell r="G44">
            <v>650</v>
          </cell>
          <cell r="H44">
            <v>32</v>
          </cell>
          <cell r="I44">
            <v>650</v>
          </cell>
        </row>
        <row r="45">
          <cell r="A45">
            <v>45</v>
          </cell>
          <cell r="B45">
            <v>1055000</v>
          </cell>
          <cell r="C45">
            <v>1115000</v>
          </cell>
          <cell r="D45">
            <v>45</v>
          </cell>
          <cell r="E45">
            <v>1090</v>
          </cell>
          <cell r="F45">
            <v>32</v>
          </cell>
          <cell r="G45">
            <v>650</v>
          </cell>
          <cell r="H45">
            <v>32</v>
          </cell>
          <cell r="I45">
            <v>650</v>
          </cell>
        </row>
        <row r="46">
          <cell r="A46">
            <v>46</v>
          </cell>
          <cell r="B46">
            <v>1115000</v>
          </cell>
          <cell r="C46">
            <v>1175000</v>
          </cell>
          <cell r="D46">
            <v>46</v>
          </cell>
          <cell r="E46">
            <v>1150</v>
          </cell>
          <cell r="F46">
            <v>32</v>
          </cell>
          <cell r="G46">
            <v>650</v>
          </cell>
          <cell r="H46">
            <v>32</v>
          </cell>
          <cell r="I46">
            <v>650</v>
          </cell>
        </row>
        <row r="47">
          <cell r="A47">
            <v>47</v>
          </cell>
          <cell r="B47">
            <v>1175000</v>
          </cell>
          <cell r="C47">
            <v>1235000</v>
          </cell>
          <cell r="D47">
            <v>47</v>
          </cell>
          <cell r="E47">
            <v>1210</v>
          </cell>
          <cell r="F47">
            <v>32</v>
          </cell>
          <cell r="G47">
            <v>650</v>
          </cell>
          <cell r="H47">
            <v>32</v>
          </cell>
          <cell r="I47">
            <v>650</v>
          </cell>
        </row>
        <row r="48">
          <cell r="A48">
            <v>48</v>
          </cell>
          <cell r="B48">
            <v>1235000</v>
          </cell>
          <cell r="C48">
            <v>1295000</v>
          </cell>
          <cell r="D48">
            <v>48</v>
          </cell>
          <cell r="E48">
            <v>1270</v>
          </cell>
          <cell r="F48">
            <v>32</v>
          </cell>
          <cell r="G48">
            <v>650</v>
          </cell>
          <cell r="H48">
            <v>32</v>
          </cell>
          <cell r="I48">
            <v>650</v>
          </cell>
        </row>
        <row r="49">
          <cell r="A49">
            <v>49</v>
          </cell>
          <cell r="B49">
            <v>1295000</v>
          </cell>
          <cell r="C49">
            <v>1355000</v>
          </cell>
          <cell r="D49">
            <v>49</v>
          </cell>
          <cell r="E49">
            <v>1330</v>
          </cell>
          <cell r="F49">
            <v>32</v>
          </cell>
          <cell r="G49">
            <v>650</v>
          </cell>
          <cell r="H49">
            <v>32</v>
          </cell>
          <cell r="I49">
            <v>650</v>
          </cell>
        </row>
        <row r="50">
          <cell r="A50">
            <v>50</v>
          </cell>
          <cell r="B50">
            <v>1355000</v>
          </cell>
          <cell r="C50">
            <v>1415000</v>
          </cell>
          <cell r="D50">
            <v>50</v>
          </cell>
          <cell r="E50">
            <v>1390</v>
          </cell>
          <cell r="F50">
            <v>32</v>
          </cell>
          <cell r="G50">
            <v>650</v>
          </cell>
          <cell r="H50">
            <v>32</v>
          </cell>
          <cell r="I50">
            <v>650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1"/>
  <sheetViews>
    <sheetView tabSelected="1" workbookViewId="0">
      <selection activeCell="L14" sqref="L14"/>
    </sheetView>
  </sheetViews>
  <sheetFormatPr defaultRowHeight="13.5" x14ac:dyDescent="0.15"/>
  <cols>
    <col min="1" max="1" width="7.375" style="28" customWidth="1"/>
    <col min="2" max="2" width="13.875" style="28" customWidth="1"/>
    <col min="3" max="3" width="11.25" style="29" bestFit="1" customWidth="1"/>
    <col min="4" max="4" width="1.25" style="29" hidden="1" customWidth="1"/>
    <col min="5" max="5" width="10.625" style="28" customWidth="1"/>
    <col min="6" max="6" width="17.75" style="28" customWidth="1"/>
    <col min="7" max="7" width="17" style="28" customWidth="1"/>
    <col min="8" max="8" width="5.75" style="28" customWidth="1"/>
    <col min="9" max="9" width="16" style="28" customWidth="1"/>
    <col min="10" max="10" width="11.625" style="28" hidden="1" customWidth="1"/>
    <col min="11" max="11" width="14.625" style="28" customWidth="1"/>
    <col min="12" max="12" width="13" style="28" bestFit="1" customWidth="1"/>
    <col min="13" max="13" width="12.875" style="28" customWidth="1"/>
    <col min="14" max="14" width="13.375" style="28" customWidth="1"/>
    <col min="15" max="15" width="13.625" style="28" customWidth="1"/>
    <col min="16" max="16" width="36.375" style="28" customWidth="1"/>
    <col min="17" max="17" width="17.625" style="29" customWidth="1"/>
    <col min="18" max="18" width="16" style="29" customWidth="1"/>
    <col min="19" max="19" width="10.625" style="29" customWidth="1"/>
    <col min="20" max="21" width="10.625" style="29" hidden="1" customWidth="1"/>
    <col min="22" max="22" width="10.625" style="28" hidden="1" customWidth="1"/>
    <col min="23" max="25" width="10.625" style="29" hidden="1" customWidth="1"/>
    <col min="26" max="26" width="10.625" style="28" customWidth="1"/>
    <col min="27" max="27" width="20.625" style="28" customWidth="1"/>
    <col min="28" max="28" width="23.375" style="28" customWidth="1"/>
    <col min="29" max="29" width="25.75" style="28" customWidth="1"/>
    <col min="30" max="30" width="22.875" style="28" customWidth="1"/>
    <col min="31" max="31" width="0" style="28" hidden="1" customWidth="1"/>
    <col min="32" max="32" width="9" style="28"/>
    <col min="33" max="33" width="20.5" style="28" customWidth="1"/>
    <col min="34" max="34" width="22.375" style="28" customWidth="1"/>
    <col min="35" max="35" width="9" style="28" customWidth="1"/>
    <col min="36" max="45" width="8.625" style="28" hidden="1" customWidth="1"/>
    <col min="46" max="46" width="8.625" style="29" hidden="1" customWidth="1"/>
    <col min="47" max="47" width="8.625" style="28" customWidth="1"/>
    <col min="48" max="256" width="9" style="28"/>
    <col min="257" max="257" width="7.375" style="28" customWidth="1"/>
    <col min="258" max="258" width="13.875" style="28" customWidth="1"/>
    <col min="259" max="259" width="11.25" style="28" bestFit="1" customWidth="1"/>
    <col min="260" max="260" width="0" style="28" hidden="1" customWidth="1"/>
    <col min="261" max="261" width="10.625" style="28" customWidth="1"/>
    <col min="262" max="262" width="17.75" style="28" customWidth="1"/>
    <col min="263" max="263" width="17" style="28" customWidth="1"/>
    <col min="264" max="264" width="5.75" style="28" customWidth="1"/>
    <col min="265" max="265" width="16" style="28" customWidth="1"/>
    <col min="266" max="266" width="0" style="28" hidden="1" customWidth="1"/>
    <col min="267" max="267" width="14.625" style="28" customWidth="1"/>
    <col min="268" max="268" width="13" style="28" bestFit="1" customWidth="1"/>
    <col min="269" max="269" width="12.875" style="28" customWidth="1"/>
    <col min="270" max="270" width="13.375" style="28" customWidth="1"/>
    <col min="271" max="271" width="13.625" style="28" customWidth="1"/>
    <col min="272" max="272" width="36.375" style="28" customWidth="1"/>
    <col min="273" max="273" width="17.625" style="28" customWidth="1"/>
    <col min="274" max="274" width="16" style="28" customWidth="1"/>
    <col min="275" max="275" width="10.625" style="28" customWidth="1"/>
    <col min="276" max="281" width="0" style="28" hidden="1" customWidth="1"/>
    <col min="282" max="282" width="10.625" style="28" customWidth="1"/>
    <col min="283" max="283" width="20.625" style="28" customWidth="1"/>
    <col min="284" max="284" width="23.375" style="28" customWidth="1"/>
    <col min="285" max="285" width="25.75" style="28" customWidth="1"/>
    <col min="286" max="286" width="22.875" style="28" customWidth="1"/>
    <col min="287" max="287" width="0" style="28" hidden="1" customWidth="1"/>
    <col min="288" max="288" width="9" style="28"/>
    <col min="289" max="289" width="20.5" style="28" customWidth="1"/>
    <col min="290" max="290" width="22.375" style="28" customWidth="1"/>
    <col min="291" max="291" width="9" style="28" customWidth="1"/>
    <col min="292" max="302" width="0" style="28" hidden="1" customWidth="1"/>
    <col min="303" max="303" width="8.625" style="28" customWidth="1"/>
    <col min="304" max="512" width="9" style="28"/>
    <col min="513" max="513" width="7.375" style="28" customWidth="1"/>
    <col min="514" max="514" width="13.875" style="28" customWidth="1"/>
    <col min="515" max="515" width="11.25" style="28" bestFit="1" customWidth="1"/>
    <col min="516" max="516" width="0" style="28" hidden="1" customWidth="1"/>
    <col min="517" max="517" width="10.625" style="28" customWidth="1"/>
    <col min="518" max="518" width="17.75" style="28" customWidth="1"/>
    <col min="519" max="519" width="17" style="28" customWidth="1"/>
    <col min="520" max="520" width="5.75" style="28" customWidth="1"/>
    <col min="521" max="521" width="16" style="28" customWidth="1"/>
    <col min="522" max="522" width="0" style="28" hidden="1" customWidth="1"/>
    <col min="523" max="523" width="14.625" style="28" customWidth="1"/>
    <col min="524" max="524" width="13" style="28" bestFit="1" customWidth="1"/>
    <col min="525" max="525" width="12.875" style="28" customWidth="1"/>
    <col min="526" max="526" width="13.375" style="28" customWidth="1"/>
    <col min="527" max="527" width="13.625" style="28" customWidth="1"/>
    <col min="528" max="528" width="36.375" style="28" customWidth="1"/>
    <col min="529" max="529" width="17.625" style="28" customWidth="1"/>
    <col min="530" max="530" width="16" style="28" customWidth="1"/>
    <col min="531" max="531" width="10.625" style="28" customWidth="1"/>
    <col min="532" max="537" width="0" style="28" hidden="1" customWidth="1"/>
    <col min="538" max="538" width="10.625" style="28" customWidth="1"/>
    <col min="539" max="539" width="20.625" style="28" customWidth="1"/>
    <col min="540" max="540" width="23.375" style="28" customWidth="1"/>
    <col min="541" max="541" width="25.75" style="28" customWidth="1"/>
    <col min="542" max="542" width="22.875" style="28" customWidth="1"/>
    <col min="543" max="543" width="0" style="28" hidden="1" customWidth="1"/>
    <col min="544" max="544" width="9" style="28"/>
    <col min="545" max="545" width="20.5" style="28" customWidth="1"/>
    <col min="546" max="546" width="22.375" style="28" customWidth="1"/>
    <col min="547" max="547" width="9" style="28" customWidth="1"/>
    <col min="548" max="558" width="0" style="28" hidden="1" customWidth="1"/>
    <col min="559" max="559" width="8.625" style="28" customWidth="1"/>
    <col min="560" max="768" width="9" style="28"/>
    <col min="769" max="769" width="7.375" style="28" customWidth="1"/>
    <col min="770" max="770" width="13.875" style="28" customWidth="1"/>
    <col min="771" max="771" width="11.25" style="28" bestFit="1" customWidth="1"/>
    <col min="772" max="772" width="0" style="28" hidden="1" customWidth="1"/>
    <col min="773" max="773" width="10.625" style="28" customWidth="1"/>
    <col min="774" max="774" width="17.75" style="28" customWidth="1"/>
    <col min="775" max="775" width="17" style="28" customWidth="1"/>
    <col min="776" max="776" width="5.75" style="28" customWidth="1"/>
    <col min="777" max="777" width="16" style="28" customWidth="1"/>
    <col min="778" max="778" width="0" style="28" hidden="1" customWidth="1"/>
    <col min="779" max="779" width="14.625" style="28" customWidth="1"/>
    <col min="780" max="780" width="13" style="28" bestFit="1" customWidth="1"/>
    <col min="781" max="781" width="12.875" style="28" customWidth="1"/>
    <col min="782" max="782" width="13.375" style="28" customWidth="1"/>
    <col min="783" max="783" width="13.625" style="28" customWidth="1"/>
    <col min="784" max="784" width="36.375" style="28" customWidth="1"/>
    <col min="785" max="785" width="17.625" style="28" customWidth="1"/>
    <col min="786" max="786" width="16" style="28" customWidth="1"/>
    <col min="787" max="787" width="10.625" style="28" customWidth="1"/>
    <col min="788" max="793" width="0" style="28" hidden="1" customWidth="1"/>
    <col min="794" max="794" width="10.625" style="28" customWidth="1"/>
    <col min="795" max="795" width="20.625" style="28" customWidth="1"/>
    <col min="796" max="796" width="23.375" style="28" customWidth="1"/>
    <col min="797" max="797" width="25.75" style="28" customWidth="1"/>
    <col min="798" max="798" width="22.875" style="28" customWidth="1"/>
    <col min="799" max="799" width="0" style="28" hidden="1" customWidth="1"/>
    <col min="800" max="800" width="9" style="28"/>
    <col min="801" max="801" width="20.5" style="28" customWidth="1"/>
    <col min="802" max="802" width="22.375" style="28" customWidth="1"/>
    <col min="803" max="803" width="9" style="28" customWidth="1"/>
    <col min="804" max="814" width="0" style="28" hidden="1" customWidth="1"/>
    <col min="815" max="815" width="8.625" style="28" customWidth="1"/>
    <col min="816" max="1024" width="9" style="28"/>
    <col min="1025" max="1025" width="7.375" style="28" customWidth="1"/>
    <col min="1026" max="1026" width="13.875" style="28" customWidth="1"/>
    <col min="1027" max="1027" width="11.25" style="28" bestFit="1" customWidth="1"/>
    <col min="1028" max="1028" width="0" style="28" hidden="1" customWidth="1"/>
    <col min="1029" max="1029" width="10.625" style="28" customWidth="1"/>
    <col min="1030" max="1030" width="17.75" style="28" customWidth="1"/>
    <col min="1031" max="1031" width="17" style="28" customWidth="1"/>
    <col min="1032" max="1032" width="5.75" style="28" customWidth="1"/>
    <col min="1033" max="1033" width="16" style="28" customWidth="1"/>
    <col min="1034" max="1034" width="0" style="28" hidden="1" customWidth="1"/>
    <col min="1035" max="1035" width="14.625" style="28" customWidth="1"/>
    <col min="1036" max="1036" width="13" style="28" bestFit="1" customWidth="1"/>
    <col min="1037" max="1037" width="12.875" style="28" customWidth="1"/>
    <col min="1038" max="1038" width="13.375" style="28" customWidth="1"/>
    <col min="1039" max="1039" width="13.625" style="28" customWidth="1"/>
    <col min="1040" max="1040" width="36.375" style="28" customWidth="1"/>
    <col min="1041" max="1041" width="17.625" style="28" customWidth="1"/>
    <col min="1042" max="1042" width="16" style="28" customWidth="1"/>
    <col min="1043" max="1043" width="10.625" style="28" customWidth="1"/>
    <col min="1044" max="1049" width="0" style="28" hidden="1" customWidth="1"/>
    <col min="1050" max="1050" width="10.625" style="28" customWidth="1"/>
    <col min="1051" max="1051" width="20.625" style="28" customWidth="1"/>
    <col min="1052" max="1052" width="23.375" style="28" customWidth="1"/>
    <col min="1053" max="1053" width="25.75" style="28" customWidth="1"/>
    <col min="1054" max="1054" width="22.875" style="28" customWidth="1"/>
    <col min="1055" max="1055" width="0" style="28" hidden="1" customWidth="1"/>
    <col min="1056" max="1056" width="9" style="28"/>
    <col min="1057" max="1057" width="20.5" style="28" customWidth="1"/>
    <col min="1058" max="1058" width="22.375" style="28" customWidth="1"/>
    <col min="1059" max="1059" width="9" style="28" customWidth="1"/>
    <col min="1060" max="1070" width="0" style="28" hidden="1" customWidth="1"/>
    <col min="1071" max="1071" width="8.625" style="28" customWidth="1"/>
    <col min="1072" max="1280" width="9" style="28"/>
    <col min="1281" max="1281" width="7.375" style="28" customWidth="1"/>
    <col min="1282" max="1282" width="13.875" style="28" customWidth="1"/>
    <col min="1283" max="1283" width="11.25" style="28" bestFit="1" customWidth="1"/>
    <col min="1284" max="1284" width="0" style="28" hidden="1" customWidth="1"/>
    <col min="1285" max="1285" width="10.625" style="28" customWidth="1"/>
    <col min="1286" max="1286" width="17.75" style="28" customWidth="1"/>
    <col min="1287" max="1287" width="17" style="28" customWidth="1"/>
    <col min="1288" max="1288" width="5.75" style="28" customWidth="1"/>
    <col min="1289" max="1289" width="16" style="28" customWidth="1"/>
    <col min="1290" max="1290" width="0" style="28" hidden="1" customWidth="1"/>
    <col min="1291" max="1291" width="14.625" style="28" customWidth="1"/>
    <col min="1292" max="1292" width="13" style="28" bestFit="1" customWidth="1"/>
    <col min="1293" max="1293" width="12.875" style="28" customWidth="1"/>
    <col min="1294" max="1294" width="13.375" style="28" customWidth="1"/>
    <col min="1295" max="1295" width="13.625" style="28" customWidth="1"/>
    <col min="1296" max="1296" width="36.375" style="28" customWidth="1"/>
    <col min="1297" max="1297" width="17.625" style="28" customWidth="1"/>
    <col min="1298" max="1298" width="16" style="28" customWidth="1"/>
    <col min="1299" max="1299" width="10.625" style="28" customWidth="1"/>
    <col min="1300" max="1305" width="0" style="28" hidden="1" customWidth="1"/>
    <col min="1306" max="1306" width="10.625" style="28" customWidth="1"/>
    <col min="1307" max="1307" width="20.625" style="28" customWidth="1"/>
    <col min="1308" max="1308" width="23.375" style="28" customWidth="1"/>
    <col min="1309" max="1309" width="25.75" style="28" customWidth="1"/>
    <col min="1310" max="1310" width="22.875" style="28" customWidth="1"/>
    <col min="1311" max="1311" width="0" style="28" hidden="1" customWidth="1"/>
    <col min="1312" max="1312" width="9" style="28"/>
    <col min="1313" max="1313" width="20.5" style="28" customWidth="1"/>
    <col min="1314" max="1314" width="22.375" style="28" customWidth="1"/>
    <col min="1315" max="1315" width="9" style="28" customWidth="1"/>
    <col min="1316" max="1326" width="0" style="28" hidden="1" customWidth="1"/>
    <col min="1327" max="1327" width="8.625" style="28" customWidth="1"/>
    <col min="1328" max="1536" width="9" style="28"/>
    <col min="1537" max="1537" width="7.375" style="28" customWidth="1"/>
    <col min="1538" max="1538" width="13.875" style="28" customWidth="1"/>
    <col min="1539" max="1539" width="11.25" style="28" bestFit="1" customWidth="1"/>
    <col min="1540" max="1540" width="0" style="28" hidden="1" customWidth="1"/>
    <col min="1541" max="1541" width="10.625" style="28" customWidth="1"/>
    <col min="1542" max="1542" width="17.75" style="28" customWidth="1"/>
    <col min="1543" max="1543" width="17" style="28" customWidth="1"/>
    <col min="1544" max="1544" width="5.75" style="28" customWidth="1"/>
    <col min="1545" max="1545" width="16" style="28" customWidth="1"/>
    <col min="1546" max="1546" width="0" style="28" hidden="1" customWidth="1"/>
    <col min="1547" max="1547" width="14.625" style="28" customWidth="1"/>
    <col min="1548" max="1548" width="13" style="28" bestFit="1" customWidth="1"/>
    <col min="1549" max="1549" width="12.875" style="28" customWidth="1"/>
    <col min="1550" max="1550" width="13.375" style="28" customWidth="1"/>
    <col min="1551" max="1551" width="13.625" style="28" customWidth="1"/>
    <col min="1552" max="1552" width="36.375" style="28" customWidth="1"/>
    <col min="1553" max="1553" width="17.625" style="28" customWidth="1"/>
    <col min="1554" max="1554" width="16" style="28" customWidth="1"/>
    <col min="1555" max="1555" width="10.625" style="28" customWidth="1"/>
    <col min="1556" max="1561" width="0" style="28" hidden="1" customWidth="1"/>
    <col min="1562" max="1562" width="10.625" style="28" customWidth="1"/>
    <col min="1563" max="1563" width="20.625" style="28" customWidth="1"/>
    <col min="1564" max="1564" width="23.375" style="28" customWidth="1"/>
    <col min="1565" max="1565" width="25.75" style="28" customWidth="1"/>
    <col min="1566" max="1566" width="22.875" style="28" customWidth="1"/>
    <col min="1567" max="1567" width="0" style="28" hidden="1" customWidth="1"/>
    <col min="1568" max="1568" width="9" style="28"/>
    <col min="1569" max="1569" width="20.5" style="28" customWidth="1"/>
    <col min="1570" max="1570" width="22.375" style="28" customWidth="1"/>
    <col min="1571" max="1571" width="9" style="28" customWidth="1"/>
    <col min="1572" max="1582" width="0" style="28" hidden="1" customWidth="1"/>
    <col min="1583" max="1583" width="8.625" style="28" customWidth="1"/>
    <col min="1584" max="1792" width="9" style="28"/>
    <col min="1793" max="1793" width="7.375" style="28" customWidth="1"/>
    <col min="1794" max="1794" width="13.875" style="28" customWidth="1"/>
    <col min="1795" max="1795" width="11.25" style="28" bestFit="1" customWidth="1"/>
    <col min="1796" max="1796" width="0" style="28" hidden="1" customWidth="1"/>
    <col min="1797" max="1797" width="10.625" style="28" customWidth="1"/>
    <col min="1798" max="1798" width="17.75" style="28" customWidth="1"/>
    <col min="1799" max="1799" width="17" style="28" customWidth="1"/>
    <col min="1800" max="1800" width="5.75" style="28" customWidth="1"/>
    <col min="1801" max="1801" width="16" style="28" customWidth="1"/>
    <col min="1802" max="1802" width="0" style="28" hidden="1" customWidth="1"/>
    <col min="1803" max="1803" width="14.625" style="28" customWidth="1"/>
    <col min="1804" max="1804" width="13" style="28" bestFit="1" customWidth="1"/>
    <col min="1805" max="1805" width="12.875" style="28" customWidth="1"/>
    <col min="1806" max="1806" width="13.375" style="28" customWidth="1"/>
    <col min="1807" max="1807" width="13.625" style="28" customWidth="1"/>
    <col min="1808" max="1808" width="36.375" style="28" customWidth="1"/>
    <col min="1809" max="1809" width="17.625" style="28" customWidth="1"/>
    <col min="1810" max="1810" width="16" style="28" customWidth="1"/>
    <col min="1811" max="1811" width="10.625" style="28" customWidth="1"/>
    <col min="1812" max="1817" width="0" style="28" hidden="1" customWidth="1"/>
    <col min="1818" max="1818" width="10.625" style="28" customWidth="1"/>
    <col min="1819" max="1819" width="20.625" style="28" customWidth="1"/>
    <col min="1820" max="1820" width="23.375" style="28" customWidth="1"/>
    <col min="1821" max="1821" width="25.75" style="28" customWidth="1"/>
    <col min="1822" max="1822" width="22.875" style="28" customWidth="1"/>
    <col min="1823" max="1823" width="0" style="28" hidden="1" customWidth="1"/>
    <col min="1824" max="1824" width="9" style="28"/>
    <col min="1825" max="1825" width="20.5" style="28" customWidth="1"/>
    <col min="1826" max="1826" width="22.375" style="28" customWidth="1"/>
    <col min="1827" max="1827" width="9" style="28" customWidth="1"/>
    <col min="1828" max="1838" width="0" style="28" hidden="1" customWidth="1"/>
    <col min="1839" max="1839" width="8.625" style="28" customWidth="1"/>
    <col min="1840" max="2048" width="9" style="28"/>
    <col min="2049" max="2049" width="7.375" style="28" customWidth="1"/>
    <col min="2050" max="2050" width="13.875" style="28" customWidth="1"/>
    <col min="2051" max="2051" width="11.25" style="28" bestFit="1" customWidth="1"/>
    <col min="2052" max="2052" width="0" style="28" hidden="1" customWidth="1"/>
    <col min="2053" max="2053" width="10.625" style="28" customWidth="1"/>
    <col min="2054" max="2054" width="17.75" style="28" customWidth="1"/>
    <col min="2055" max="2055" width="17" style="28" customWidth="1"/>
    <col min="2056" max="2056" width="5.75" style="28" customWidth="1"/>
    <col min="2057" max="2057" width="16" style="28" customWidth="1"/>
    <col min="2058" max="2058" width="0" style="28" hidden="1" customWidth="1"/>
    <col min="2059" max="2059" width="14.625" style="28" customWidth="1"/>
    <col min="2060" max="2060" width="13" style="28" bestFit="1" customWidth="1"/>
    <col min="2061" max="2061" width="12.875" style="28" customWidth="1"/>
    <col min="2062" max="2062" width="13.375" style="28" customWidth="1"/>
    <col min="2063" max="2063" width="13.625" style="28" customWidth="1"/>
    <col min="2064" max="2064" width="36.375" style="28" customWidth="1"/>
    <col min="2065" max="2065" width="17.625" style="28" customWidth="1"/>
    <col min="2066" max="2066" width="16" style="28" customWidth="1"/>
    <col min="2067" max="2067" width="10.625" style="28" customWidth="1"/>
    <col min="2068" max="2073" width="0" style="28" hidden="1" customWidth="1"/>
    <col min="2074" max="2074" width="10.625" style="28" customWidth="1"/>
    <col min="2075" max="2075" width="20.625" style="28" customWidth="1"/>
    <col min="2076" max="2076" width="23.375" style="28" customWidth="1"/>
    <col min="2077" max="2077" width="25.75" style="28" customWidth="1"/>
    <col min="2078" max="2078" width="22.875" style="28" customWidth="1"/>
    <col min="2079" max="2079" width="0" style="28" hidden="1" customWidth="1"/>
    <col min="2080" max="2080" width="9" style="28"/>
    <col min="2081" max="2081" width="20.5" style="28" customWidth="1"/>
    <col min="2082" max="2082" width="22.375" style="28" customWidth="1"/>
    <col min="2083" max="2083" width="9" style="28" customWidth="1"/>
    <col min="2084" max="2094" width="0" style="28" hidden="1" customWidth="1"/>
    <col min="2095" max="2095" width="8.625" style="28" customWidth="1"/>
    <col min="2096" max="2304" width="9" style="28"/>
    <col min="2305" max="2305" width="7.375" style="28" customWidth="1"/>
    <col min="2306" max="2306" width="13.875" style="28" customWidth="1"/>
    <col min="2307" max="2307" width="11.25" style="28" bestFit="1" customWidth="1"/>
    <col min="2308" max="2308" width="0" style="28" hidden="1" customWidth="1"/>
    <col min="2309" max="2309" width="10.625" style="28" customWidth="1"/>
    <col min="2310" max="2310" width="17.75" style="28" customWidth="1"/>
    <col min="2311" max="2311" width="17" style="28" customWidth="1"/>
    <col min="2312" max="2312" width="5.75" style="28" customWidth="1"/>
    <col min="2313" max="2313" width="16" style="28" customWidth="1"/>
    <col min="2314" max="2314" width="0" style="28" hidden="1" customWidth="1"/>
    <col min="2315" max="2315" width="14.625" style="28" customWidth="1"/>
    <col min="2316" max="2316" width="13" style="28" bestFit="1" customWidth="1"/>
    <col min="2317" max="2317" width="12.875" style="28" customWidth="1"/>
    <col min="2318" max="2318" width="13.375" style="28" customWidth="1"/>
    <col min="2319" max="2319" width="13.625" style="28" customWidth="1"/>
    <col min="2320" max="2320" width="36.375" style="28" customWidth="1"/>
    <col min="2321" max="2321" width="17.625" style="28" customWidth="1"/>
    <col min="2322" max="2322" width="16" style="28" customWidth="1"/>
    <col min="2323" max="2323" width="10.625" style="28" customWidth="1"/>
    <col min="2324" max="2329" width="0" style="28" hidden="1" customWidth="1"/>
    <col min="2330" max="2330" width="10.625" style="28" customWidth="1"/>
    <col min="2331" max="2331" width="20.625" style="28" customWidth="1"/>
    <col min="2332" max="2332" width="23.375" style="28" customWidth="1"/>
    <col min="2333" max="2333" width="25.75" style="28" customWidth="1"/>
    <col min="2334" max="2334" width="22.875" style="28" customWidth="1"/>
    <col min="2335" max="2335" width="0" style="28" hidden="1" customWidth="1"/>
    <col min="2336" max="2336" width="9" style="28"/>
    <col min="2337" max="2337" width="20.5" style="28" customWidth="1"/>
    <col min="2338" max="2338" width="22.375" style="28" customWidth="1"/>
    <col min="2339" max="2339" width="9" style="28" customWidth="1"/>
    <col min="2340" max="2350" width="0" style="28" hidden="1" customWidth="1"/>
    <col min="2351" max="2351" width="8.625" style="28" customWidth="1"/>
    <col min="2352" max="2560" width="9" style="28"/>
    <col min="2561" max="2561" width="7.375" style="28" customWidth="1"/>
    <col min="2562" max="2562" width="13.875" style="28" customWidth="1"/>
    <col min="2563" max="2563" width="11.25" style="28" bestFit="1" customWidth="1"/>
    <col min="2564" max="2564" width="0" style="28" hidden="1" customWidth="1"/>
    <col min="2565" max="2565" width="10.625" style="28" customWidth="1"/>
    <col min="2566" max="2566" width="17.75" style="28" customWidth="1"/>
    <col min="2567" max="2567" width="17" style="28" customWidth="1"/>
    <col min="2568" max="2568" width="5.75" style="28" customWidth="1"/>
    <col min="2569" max="2569" width="16" style="28" customWidth="1"/>
    <col min="2570" max="2570" width="0" style="28" hidden="1" customWidth="1"/>
    <col min="2571" max="2571" width="14.625" style="28" customWidth="1"/>
    <col min="2572" max="2572" width="13" style="28" bestFit="1" customWidth="1"/>
    <col min="2573" max="2573" width="12.875" style="28" customWidth="1"/>
    <col min="2574" max="2574" width="13.375" style="28" customWidth="1"/>
    <col min="2575" max="2575" width="13.625" style="28" customWidth="1"/>
    <col min="2576" max="2576" width="36.375" style="28" customWidth="1"/>
    <col min="2577" max="2577" width="17.625" style="28" customWidth="1"/>
    <col min="2578" max="2578" width="16" style="28" customWidth="1"/>
    <col min="2579" max="2579" width="10.625" style="28" customWidth="1"/>
    <col min="2580" max="2585" width="0" style="28" hidden="1" customWidth="1"/>
    <col min="2586" max="2586" width="10.625" style="28" customWidth="1"/>
    <col min="2587" max="2587" width="20.625" style="28" customWidth="1"/>
    <col min="2588" max="2588" width="23.375" style="28" customWidth="1"/>
    <col min="2589" max="2589" width="25.75" style="28" customWidth="1"/>
    <col min="2590" max="2590" width="22.875" style="28" customWidth="1"/>
    <col min="2591" max="2591" width="0" style="28" hidden="1" customWidth="1"/>
    <col min="2592" max="2592" width="9" style="28"/>
    <col min="2593" max="2593" width="20.5" style="28" customWidth="1"/>
    <col min="2594" max="2594" width="22.375" style="28" customWidth="1"/>
    <col min="2595" max="2595" width="9" style="28" customWidth="1"/>
    <col min="2596" max="2606" width="0" style="28" hidden="1" customWidth="1"/>
    <col min="2607" max="2607" width="8.625" style="28" customWidth="1"/>
    <col min="2608" max="2816" width="9" style="28"/>
    <col min="2817" max="2817" width="7.375" style="28" customWidth="1"/>
    <col min="2818" max="2818" width="13.875" style="28" customWidth="1"/>
    <col min="2819" max="2819" width="11.25" style="28" bestFit="1" customWidth="1"/>
    <col min="2820" max="2820" width="0" style="28" hidden="1" customWidth="1"/>
    <col min="2821" max="2821" width="10.625" style="28" customWidth="1"/>
    <col min="2822" max="2822" width="17.75" style="28" customWidth="1"/>
    <col min="2823" max="2823" width="17" style="28" customWidth="1"/>
    <col min="2824" max="2824" width="5.75" style="28" customWidth="1"/>
    <col min="2825" max="2825" width="16" style="28" customWidth="1"/>
    <col min="2826" max="2826" width="0" style="28" hidden="1" customWidth="1"/>
    <col min="2827" max="2827" width="14.625" style="28" customWidth="1"/>
    <col min="2828" max="2828" width="13" style="28" bestFit="1" customWidth="1"/>
    <col min="2829" max="2829" width="12.875" style="28" customWidth="1"/>
    <col min="2830" max="2830" width="13.375" style="28" customWidth="1"/>
    <col min="2831" max="2831" width="13.625" style="28" customWidth="1"/>
    <col min="2832" max="2832" width="36.375" style="28" customWidth="1"/>
    <col min="2833" max="2833" width="17.625" style="28" customWidth="1"/>
    <col min="2834" max="2834" width="16" style="28" customWidth="1"/>
    <col min="2835" max="2835" width="10.625" style="28" customWidth="1"/>
    <col min="2836" max="2841" width="0" style="28" hidden="1" customWidth="1"/>
    <col min="2842" max="2842" width="10.625" style="28" customWidth="1"/>
    <col min="2843" max="2843" width="20.625" style="28" customWidth="1"/>
    <col min="2844" max="2844" width="23.375" style="28" customWidth="1"/>
    <col min="2845" max="2845" width="25.75" style="28" customWidth="1"/>
    <col min="2846" max="2846" width="22.875" style="28" customWidth="1"/>
    <col min="2847" max="2847" width="0" style="28" hidden="1" customWidth="1"/>
    <col min="2848" max="2848" width="9" style="28"/>
    <col min="2849" max="2849" width="20.5" style="28" customWidth="1"/>
    <col min="2850" max="2850" width="22.375" style="28" customWidth="1"/>
    <col min="2851" max="2851" width="9" style="28" customWidth="1"/>
    <col min="2852" max="2862" width="0" style="28" hidden="1" customWidth="1"/>
    <col min="2863" max="2863" width="8.625" style="28" customWidth="1"/>
    <col min="2864" max="3072" width="9" style="28"/>
    <col min="3073" max="3073" width="7.375" style="28" customWidth="1"/>
    <col min="3074" max="3074" width="13.875" style="28" customWidth="1"/>
    <col min="3075" max="3075" width="11.25" style="28" bestFit="1" customWidth="1"/>
    <col min="3076" max="3076" width="0" style="28" hidden="1" customWidth="1"/>
    <col min="3077" max="3077" width="10.625" style="28" customWidth="1"/>
    <col min="3078" max="3078" width="17.75" style="28" customWidth="1"/>
    <col min="3079" max="3079" width="17" style="28" customWidth="1"/>
    <col min="3080" max="3080" width="5.75" style="28" customWidth="1"/>
    <col min="3081" max="3081" width="16" style="28" customWidth="1"/>
    <col min="3082" max="3082" width="0" style="28" hidden="1" customWidth="1"/>
    <col min="3083" max="3083" width="14.625" style="28" customWidth="1"/>
    <col min="3084" max="3084" width="13" style="28" bestFit="1" customWidth="1"/>
    <col min="3085" max="3085" width="12.875" style="28" customWidth="1"/>
    <col min="3086" max="3086" width="13.375" style="28" customWidth="1"/>
    <col min="3087" max="3087" width="13.625" style="28" customWidth="1"/>
    <col min="3088" max="3088" width="36.375" style="28" customWidth="1"/>
    <col min="3089" max="3089" width="17.625" style="28" customWidth="1"/>
    <col min="3090" max="3090" width="16" style="28" customWidth="1"/>
    <col min="3091" max="3091" width="10.625" style="28" customWidth="1"/>
    <col min="3092" max="3097" width="0" style="28" hidden="1" customWidth="1"/>
    <col min="3098" max="3098" width="10.625" style="28" customWidth="1"/>
    <col min="3099" max="3099" width="20.625" style="28" customWidth="1"/>
    <col min="3100" max="3100" width="23.375" style="28" customWidth="1"/>
    <col min="3101" max="3101" width="25.75" style="28" customWidth="1"/>
    <col min="3102" max="3102" width="22.875" style="28" customWidth="1"/>
    <col min="3103" max="3103" width="0" style="28" hidden="1" customWidth="1"/>
    <col min="3104" max="3104" width="9" style="28"/>
    <col min="3105" max="3105" width="20.5" style="28" customWidth="1"/>
    <col min="3106" max="3106" width="22.375" style="28" customWidth="1"/>
    <col min="3107" max="3107" width="9" style="28" customWidth="1"/>
    <col min="3108" max="3118" width="0" style="28" hidden="1" customWidth="1"/>
    <col min="3119" max="3119" width="8.625" style="28" customWidth="1"/>
    <col min="3120" max="3328" width="9" style="28"/>
    <col min="3329" max="3329" width="7.375" style="28" customWidth="1"/>
    <col min="3330" max="3330" width="13.875" style="28" customWidth="1"/>
    <col min="3331" max="3331" width="11.25" style="28" bestFit="1" customWidth="1"/>
    <col min="3332" max="3332" width="0" style="28" hidden="1" customWidth="1"/>
    <col min="3333" max="3333" width="10.625" style="28" customWidth="1"/>
    <col min="3334" max="3334" width="17.75" style="28" customWidth="1"/>
    <col min="3335" max="3335" width="17" style="28" customWidth="1"/>
    <col min="3336" max="3336" width="5.75" style="28" customWidth="1"/>
    <col min="3337" max="3337" width="16" style="28" customWidth="1"/>
    <col min="3338" max="3338" width="0" style="28" hidden="1" customWidth="1"/>
    <col min="3339" max="3339" width="14.625" style="28" customWidth="1"/>
    <col min="3340" max="3340" width="13" style="28" bestFit="1" customWidth="1"/>
    <col min="3341" max="3341" width="12.875" style="28" customWidth="1"/>
    <col min="3342" max="3342" width="13.375" style="28" customWidth="1"/>
    <col min="3343" max="3343" width="13.625" style="28" customWidth="1"/>
    <col min="3344" max="3344" width="36.375" style="28" customWidth="1"/>
    <col min="3345" max="3345" width="17.625" style="28" customWidth="1"/>
    <col min="3346" max="3346" width="16" style="28" customWidth="1"/>
    <col min="3347" max="3347" width="10.625" style="28" customWidth="1"/>
    <col min="3348" max="3353" width="0" style="28" hidden="1" customWidth="1"/>
    <col min="3354" max="3354" width="10.625" style="28" customWidth="1"/>
    <col min="3355" max="3355" width="20.625" style="28" customWidth="1"/>
    <col min="3356" max="3356" width="23.375" style="28" customWidth="1"/>
    <col min="3357" max="3357" width="25.75" style="28" customWidth="1"/>
    <col min="3358" max="3358" width="22.875" style="28" customWidth="1"/>
    <col min="3359" max="3359" width="0" style="28" hidden="1" customWidth="1"/>
    <col min="3360" max="3360" width="9" style="28"/>
    <col min="3361" max="3361" width="20.5" style="28" customWidth="1"/>
    <col min="3362" max="3362" width="22.375" style="28" customWidth="1"/>
    <col min="3363" max="3363" width="9" style="28" customWidth="1"/>
    <col min="3364" max="3374" width="0" style="28" hidden="1" customWidth="1"/>
    <col min="3375" max="3375" width="8.625" style="28" customWidth="1"/>
    <col min="3376" max="3584" width="9" style="28"/>
    <col min="3585" max="3585" width="7.375" style="28" customWidth="1"/>
    <col min="3586" max="3586" width="13.875" style="28" customWidth="1"/>
    <col min="3587" max="3587" width="11.25" style="28" bestFit="1" customWidth="1"/>
    <col min="3588" max="3588" width="0" style="28" hidden="1" customWidth="1"/>
    <col min="3589" max="3589" width="10.625" style="28" customWidth="1"/>
    <col min="3590" max="3590" width="17.75" style="28" customWidth="1"/>
    <col min="3591" max="3591" width="17" style="28" customWidth="1"/>
    <col min="3592" max="3592" width="5.75" style="28" customWidth="1"/>
    <col min="3593" max="3593" width="16" style="28" customWidth="1"/>
    <col min="3594" max="3594" width="0" style="28" hidden="1" customWidth="1"/>
    <col min="3595" max="3595" width="14.625" style="28" customWidth="1"/>
    <col min="3596" max="3596" width="13" style="28" bestFit="1" customWidth="1"/>
    <col min="3597" max="3597" width="12.875" style="28" customWidth="1"/>
    <col min="3598" max="3598" width="13.375" style="28" customWidth="1"/>
    <col min="3599" max="3599" width="13.625" style="28" customWidth="1"/>
    <col min="3600" max="3600" width="36.375" style="28" customWidth="1"/>
    <col min="3601" max="3601" width="17.625" style="28" customWidth="1"/>
    <col min="3602" max="3602" width="16" style="28" customWidth="1"/>
    <col min="3603" max="3603" width="10.625" style="28" customWidth="1"/>
    <col min="3604" max="3609" width="0" style="28" hidden="1" customWidth="1"/>
    <col min="3610" max="3610" width="10.625" style="28" customWidth="1"/>
    <col min="3611" max="3611" width="20.625" style="28" customWidth="1"/>
    <col min="3612" max="3612" width="23.375" style="28" customWidth="1"/>
    <col min="3613" max="3613" width="25.75" style="28" customWidth="1"/>
    <col min="3614" max="3614" width="22.875" style="28" customWidth="1"/>
    <col min="3615" max="3615" width="0" style="28" hidden="1" customWidth="1"/>
    <col min="3616" max="3616" width="9" style="28"/>
    <col min="3617" max="3617" width="20.5" style="28" customWidth="1"/>
    <col min="3618" max="3618" width="22.375" style="28" customWidth="1"/>
    <col min="3619" max="3619" width="9" style="28" customWidth="1"/>
    <col min="3620" max="3630" width="0" style="28" hidden="1" customWidth="1"/>
    <col min="3631" max="3631" width="8.625" style="28" customWidth="1"/>
    <col min="3632" max="3840" width="9" style="28"/>
    <col min="3841" max="3841" width="7.375" style="28" customWidth="1"/>
    <col min="3842" max="3842" width="13.875" style="28" customWidth="1"/>
    <col min="3843" max="3843" width="11.25" style="28" bestFit="1" customWidth="1"/>
    <col min="3844" max="3844" width="0" style="28" hidden="1" customWidth="1"/>
    <col min="3845" max="3845" width="10.625" style="28" customWidth="1"/>
    <col min="3846" max="3846" width="17.75" style="28" customWidth="1"/>
    <col min="3847" max="3847" width="17" style="28" customWidth="1"/>
    <col min="3848" max="3848" width="5.75" style="28" customWidth="1"/>
    <col min="3849" max="3849" width="16" style="28" customWidth="1"/>
    <col min="3850" max="3850" width="0" style="28" hidden="1" customWidth="1"/>
    <col min="3851" max="3851" width="14.625" style="28" customWidth="1"/>
    <col min="3852" max="3852" width="13" style="28" bestFit="1" customWidth="1"/>
    <col min="3853" max="3853" width="12.875" style="28" customWidth="1"/>
    <col min="3854" max="3854" width="13.375" style="28" customWidth="1"/>
    <col min="3855" max="3855" width="13.625" style="28" customWidth="1"/>
    <col min="3856" max="3856" width="36.375" style="28" customWidth="1"/>
    <col min="3857" max="3857" width="17.625" style="28" customWidth="1"/>
    <col min="3858" max="3858" width="16" style="28" customWidth="1"/>
    <col min="3859" max="3859" width="10.625" style="28" customWidth="1"/>
    <col min="3860" max="3865" width="0" style="28" hidden="1" customWidth="1"/>
    <col min="3866" max="3866" width="10.625" style="28" customWidth="1"/>
    <col min="3867" max="3867" width="20.625" style="28" customWidth="1"/>
    <col min="3868" max="3868" width="23.375" style="28" customWidth="1"/>
    <col min="3869" max="3869" width="25.75" style="28" customWidth="1"/>
    <col min="3870" max="3870" width="22.875" style="28" customWidth="1"/>
    <col min="3871" max="3871" width="0" style="28" hidden="1" customWidth="1"/>
    <col min="3872" max="3872" width="9" style="28"/>
    <col min="3873" max="3873" width="20.5" style="28" customWidth="1"/>
    <col min="3874" max="3874" width="22.375" style="28" customWidth="1"/>
    <col min="3875" max="3875" width="9" style="28" customWidth="1"/>
    <col min="3876" max="3886" width="0" style="28" hidden="1" customWidth="1"/>
    <col min="3887" max="3887" width="8.625" style="28" customWidth="1"/>
    <col min="3888" max="4096" width="9" style="28"/>
    <col min="4097" max="4097" width="7.375" style="28" customWidth="1"/>
    <col min="4098" max="4098" width="13.875" style="28" customWidth="1"/>
    <col min="4099" max="4099" width="11.25" style="28" bestFit="1" customWidth="1"/>
    <col min="4100" max="4100" width="0" style="28" hidden="1" customWidth="1"/>
    <col min="4101" max="4101" width="10.625" style="28" customWidth="1"/>
    <col min="4102" max="4102" width="17.75" style="28" customWidth="1"/>
    <col min="4103" max="4103" width="17" style="28" customWidth="1"/>
    <col min="4104" max="4104" width="5.75" style="28" customWidth="1"/>
    <col min="4105" max="4105" width="16" style="28" customWidth="1"/>
    <col min="4106" max="4106" width="0" style="28" hidden="1" customWidth="1"/>
    <col min="4107" max="4107" width="14.625" style="28" customWidth="1"/>
    <col min="4108" max="4108" width="13" style="28" bestFit="1" customWidth="1"/>
    <col min="4109" max="4109" width="12.875" style="28" customWidth="1"/>
    <col min="4110" max="4110" width="13.375" style="28" customWidth="1"/>
    <col min="4111" max="4111" width="13.625" style="28" customWidth="1"/>
    <col min="4112" max="4112" width="36.375" style="28" customWidth="1"/>
    <col min="4113" max="4113" width="17.625" style="28" customWidth="1"/>
    <col min="4114" max="4114" width="16" style="28" customWidth="1"/>
    <col min="4115" max="4115" width="10.625" style="28" customWidth="1"/>
    <col min="4116" max="4121" width="0" style="28" hidden="1" customWidth="1"/>
    <col min="4122" max="4122" width="10.625" style="28" customWidth="1"/>
    <col min="4123" max="4123" width="20.625" style="28" customWidth="1"/>
    <col min="4124" max="4124" width="23.375" style="28" customWidth="1"/>
    <col min="4125" max="4125" width="25.75" style="28" customWidth="1"/>
    <col min="4126" max="4126" width="22.875" style="28" customWidth="1"/>
    <col min="4127" max="4127" width="0" style="28" hidden="1" customWidth="1"/>
    <col min="4128" max="4128" width="9" style="28"/>
    <col min="4129" max="4129" width="20.5" style="28" customWidth="1"/>
    <col min="4130" max="4130" width="22.375" style="28" customWidth="1"/>
    <col min="4131" max="4131" width="9" style="28" customWidth="1"/>
    <col min="4132" max="4142" width="0" style="28" hidden="1" customWidth="1"/>
    <col min="4143" max="4143" width="8.625" style="28" customWidth="1"/>
    <col min="4144" max="4352" width="9" style="28"/>
    <col min="4353" max="4353" width="7.375" style="28" customWidth="1"/>
    <col min="4354" max="4354" width="13.875" style="28" customWidth="1"/>
    <col min="4355" max="4355" width="11.25" style="28" bestFit="1" customWidth="1"/>
    <col min="4356" max="4356" width="0" style="28" hidden="1" customWidth="1"/>
    <col min="4357" max="4357" width="10.625" style="28" customWidth="1"/>
    <col min="4358" max="4358" width="17.75" style="28" customWidth="1"/>
    <col min="4359" max="4359" width="17" style="28" customWidth="1"/>
    <col min="4360" max="4360" width="5.75" style="28" customWidth="1"/>
    <col min="4361" max="4361" width="16" style="28" customWidth="1"/>
    <col min="4362" max="4362" width="0" style="28" hidden="1" customWidth="1"/>
    <col min="4363" max="4363" width="14.625" style="28" customWidth="1"/>
    <col min="4364" max="4364" width="13" style="28" bestFit="1" customWidth="1"/>
    <col min="4365" max="4365" width="12.875" style="28" customWidth="1"/>
    <col min="4366" max="4366" width="13.375" style="28" customWidth="1"/>
    <col min="4367" max="4367" width="13.625" style="28" customWidth="1"/>
    <col min="4368" max="4368" width="36.375" style="28" customWidth="1"/>
    <col min="4369" max="4369" width="17.625" style="28" customWidth="1"/>
    <col min="4370" max="4370" width="16" style="28" customWidth="1"/>
    <col min="4371" max="4371" width="10.625" style="28" customWidth="1"/>
    <col min="4372" max="4377" width="0" style="28" hidden="1" customWidth="1"/>
    <col min="4378" max="4378" width="10.625" style="28" customWidth="1"/>
    <col min="4379" max="4379" width="20.625" style="28" customWidth="1"/>
    <col min="4380" max="4380" width="23.375" style="28" customWidth="1"/>
    <col min="4381" max="4381" width="25.75" style="28" customWidth="1"/>
    <col min="4382" max="4382" width="22.875" style="28" customWidth="1"/>
    <col min="4383" max="4383" width="0" style="28" hidden="1" customWidth="1"/>
    <col min="4384" max="4384" width="9" style="28"/>
    <col min="4385" max="4385" width="20.5" style="28" customWidth="1"/>
    <col min="4386" max="4386" width="22.375" style="28" customWidth="1"/>
    <col min="4387" max="4387" width="9" style="28" customWidth="1"/>
    <col min="4388" max="4398" width="0" style="28" hidden="1" customWidth="1"/>
    <col min="4399" max="4399" width="8.625" style="28" customWidth="1"/>
    <col min="4400" max="4608" width="9" style="28"/>
    <col min="4609" max="4609" width="7.375" style="28" customWidth="1"/>
    <col min="4610" max="4610" width="13.875" style="28" customWidth="1"/>
    <col min="4611" max="4611" width="11.25" style="28" bestFit="1" customWidth="1"/>
    <col min="4612" max="4612" width="0" style="28" hidden="1" customWidth="1"/>
    <col min="4613" max="4613" width="10.625" style="28" customWidth="1"/>
    <col min="4614" max="4614" width="17.75" style="28" customWidth="1"/>
    <col min="4615" max="4615" width="17" style="28" customWidth="1"/>
    <col min="4616" max="4616" width="5.75" style="28" customWidth="1"/>
    <col min="4617" max="4617" width="16" style="28" customWidth="1"/>
    <col min="4618" max="4618" width="0" style="28" hidden="1" customWidth="1"/>
    <col min="4619" max="4619" width="14.625" style="28" customWidth="1"/>
    <col min="4620" max="4620" width="13" style="28" bestFit="1" customWidth="1"/>
    <col min="4621" max="4621" width="12.875" style="28" customWidth="1"/>
    <col min="4622" max="4622" width="13.375" style="28" customWidth="1"/>
    <col min="4623" max="4623" width="13.625" style="28" customWidth="1"/>
    <col min="4624" max="4624" width="36.375" style="28" customWidth="1"/>
    <col min="4625" max="4625" width="17.625" style="28" customWidth="1"/>
    <col min="4626" max="4626" width="16" style="28" customWidth="1"/>
    <col min="4627" max="4627" width="10.625" style="28" customWidth="1"/>
    <col min="4628" max="4633" width="0" style="28" hidden="1" customWidth="1"/>
    <col min="4634" max="4634" width="10.625" style="28" customWidth="1"/>
    <col min="4635" max="4635" width="20.625" style="28" customWidth="1"/>
    <col min="4636" max="4636" width="23.375" style="28" customWidth="1"/>
    <col min="4637" max="4637" width="25.75" style="28" customWidth="1"/>
    <col min="4638" max="4638" width="22.875" style="28" customWidth="1"/>
    <col min="4639" max="4639" width="0" style="28" hidden="1" customWidth="1"/>
    <col min="4640" max="4640" width="9" style="28"/>
    <col min="4641" max="4641" width="20.5" style="28" customWidth="1"/>
    <col min="4642" max="4642" width="22.375" style="28" customWidth="1"/>
    <col min="4643" max="4643" width="9" style="28" customWidth="1"/>
    <col min="4644" max="4654" width="0" style="28" hidden="1" customWidth="1"/>
    <col min="4655" max="4655" width="8.625" style="28" customWidth="1"/>
    <col min="4656" max="4864" width="9" style="28"/>
    <col min="4865" max="4865" width="7.375" style="28" customWidth="1"/>
    <col min="4866" max="4866" width="13.875" style="28" customWidth="1"/>
    <col min="4867" max="4867" width="11.25" style="28" bestFit="1" customWidth="1"/>
    <col min="4868" max="4868" width="0" style="28" hidden="1" customWidth="1"/>
    <col min="4869" max="4869" width="10.625" style="28" customWidth="1"/>
    <col min="4870" max="4870" width="17.75" style="28" customWidth="1"/>
    <col min="4871" max="4871" width="17" style="28" customWidth="1"/>
    <col min="4872" max="4872" width="5.75" style="28" customWidth="1"/>
    <col min="4873" max="4873" width="16" style="28" customWidth="1"/>
    <col min="4874" max="4874" width="0" style="28" hidden="1" customWidth="1"/>
    <col min="4875" max="4875" width="14.625" style="28" customWidth="1"/>
    <col min="4876" max="4876" width="13" style="28" bestFit="1" customWidth="1"/>
    <col min="4877" max="4877" width="12.875" style="28" customWidth="1"/>
    <col min="4878" max="4878" width="13.375" style="28" customWidth="1"/>
    <col min="4879" max="4879" width="13.625" style="28" customWidth="1"/>
    <col min="4880" max="4880" width="36.375" style="28" customWidth="1"/>
    <col min="4881" max="4881" width="17.625" style="28" customWidth="1"/>
    <col min="4882" max="4882" width="16" style="28" customWidth="1"/>
    <col min="4883" max="4883" width="10.625" style="28" customWidth="1"/>
    <col min="4884" max="4889" width="0" style="28" hidden="1" customWidth="1"/>
    <col min="4890" max="4890" width="10.625" style="28" customWidth="1"/>
    <col min="4891" max="4891" width="20.625" style="28" customWidth="1"/>
    <col min="4892" max="4892" width="23.375" style="28" customWidth="1"/>
    <col min="4893" max="4893" width="25.75" style="28" customWidth="1"/>
    <col min="4894" max="4894" width="22.875" style="28" customWidth="1"/>
    <col min="4895" max="4895" width="0" style="28" hidden="1" customWidth="1"/>
    <col min="4896" max="4896" width="9" style="28"/>
    <col min="4897" max="4897" width="20.5" style="28" customWidth="1"/>
    <col min="4898" max="4898" width="22.375" style="28" customWidth="1"/>
    <col min="4899" max="4899" width="9" style="28" customWidth="1"/>
    <col min="4900" max="4910" width="0" style="28" hidden="1" customWidth="1"/>
    <col min="4911" max="4911" width="8.625" style="28" customWidth="1"/>
    <col min="4912" max="5120" width="9" style="28"/>
    <col min="5121" max="5121" width="7.375" style="28" customWidth="1"/>
    <col min="5122" max="5122" width="13.875" style="28" customWidth="1"/>
    <col min="5123" max="5123" width="11.25" style="28" bestFit="1" customWidth="1"/>
    <col min="5124" max="5124" width="0" style="28" hidden="1" customWidth="1"/>
    <col min="5125" max="5125" width="10.625" style="28" customWidth="1"/>
    <col min="5126" max="5126" width="17.75" style="28" customWidth="1"/>
    <col min="5127" max="5127" width="17" style="28" customWidth="1"/>
    <col min="5128" max="5128" width="5.75" style="28" customWidth="1"/>
    <col min="5129" max="5129" width="16" style="28" customWidth="1"/>
    <col min="5130" max="5130" width="0" style="28" hidden="1" customWidth="1"/>
    <col min="5131" max="5131" width="14.625" style="28" customWidth="1"/>
    <col min="5132" max="5132" width="13" style="28" bestFit="1" customWidth="1"/>
    <col min="5133" max="5133" width="12.875" style="28" customWidth="1"/>
    <col min="5134" max="5134" width="13.375" style="28" customWidth="1"/>
    <col min="5135" max="5135" width="13.625" style="28" customWidth="1"/>
    <col min="5136" max="5136" width="36.375" style="28" customWidth="1"/>
    <col min="5137" max="5137" width="17.625" style="28" customWidth="1"/>
    <col min="5138" max="5138" width="16" style="28" customWidth="1"/>
    <col min="5139" max="5139" width="10.625" style="28" customWidth="1"/>
    <col min="5140" max="5145" width="0" style="28" hidden="1" customWidth="1"/>
    <col min="5146" max="5146" width="10.625" style="28" customWidth="1"/>
    <col min="5147" max="5147" width="20.625" style="28" customWidth="1"/>
    <col min="5148" max="5148" width="23.375" style="28" customWidth="1"/>
    <col min="5149" max="5149" width="25.75" style="28" customWidth="1"/>
    <col min="5150" max="5150" width="22.875" style="28" customWidth="1"/>
    <col min="5151" max="5151" width="0" style="28" hidden="1" customWidth="1"/>
    <col min="5152" max="5152" width="9" style="28"/>
    <col min="5153" max="5153" width="20.5" style="28" customWidth="1"/>
    <col min="5154" max="5154" width="22.375" style="28" customWidth="1"/>
    <col min="5155" max="5155" width="9" style="28" customWidth="1"/>
    <col min="5156" max="5166" width="0" style="28" hidden="1" customWidth="1"/>
    <col min="5167" max="5167" width="8.625" style="28" customWidth="1"/>
    <col min="5168" max="5376" width="9" style="28"/>
    <col min="5377" max="5377" width="7.375" style="28" customWidth="1"/>
    <col min="5378" max="5378" width="13.875" style="28" customWidth="1"/>
    <col min="5379" max="5379" width="11.25" style="28" bestFit="1" customWidth="1"/>
    <col min="5380" max="5380" width="0" style="28" hidden="1" customWidth="1"/>
    <col min="5381" max="5381" width="10.625" style="28" customWidth="1"/>
    <col min="5382" max="5382" width="17.75" style="28" customWidth="1"/>
    <col min="5383" max="5383" width="17" style="28" customWidth="1"/>
    <col min="5384" max="5384" width="5.75" style="28" customWidth="1"/>
    <col min="5385" max="5385" width="16" style="28" customWidth="1"/>
    <col min="5386" max="5386" width="0" style="28" hidden="1" customWidth="1"/>
    <col min="5387" max="5387" width="14.625" style="28" customWidth="1"/>
    <col min="5388" max="5388" width="13" style="28" bestFit="1" customWidth="1"/>
    <col min="5389" max="5389" width="12.875" style="28" customWidth="1"/>
    <col min="5390" max="5390" width="13.375" style="28" customWidth="1"/>
    <col min="5391" max="5391" width="13.625" style="28" customWidth="1"/>
    <col min="5392" max="5392" width="36.375" style="28" customWidth="1"/>
    <col min="5393" max="5393" width="17.625" style="28" customWidth="1"/>
    <col min="5394" max="5394" width="16" style="28" customWidth="1"/>
    <col min="5395" max="5395" width="10.625" style="28" customWidth="1"/>
    <col min="5396" max="5401" width="0" style="28" hidden="1" customWidth="1"/>
    <col min="5402" max="5402" width="10.625" style="28" customWidth="1"/>
    <col min="5403" max="5403" width="20.625" style="28" customWidth="1"/>
    <col min="5404" max="5404" width="23.375" style="28" customWidth="1"/>
    <col min="5405" max="5405" width="25.75" style="28" customWidth="1"/>
    <col min="5406" max="5406" width="22.875" style="28" customWidth="1"/>
    <col min="5407" max="5407" width="0" style="28" hidden="1" customWidth="1"/>
    <col min="5408" max="5408" width="9" style="28"/>
    <col min="5409" max="5409" width="20.5" style="28" customWidth="1"/>
    <col min="5410" max="5410" width="22.375" style="28" customWidth="1"/>
    <col min="5411" max="5411" width="9" style="28" customWidth="1"/>
    <col min="5412" max="5422" width="0" style="28" hidden="1" customWidth="1"/>
    <col min="5423" max="5423" width="8.625" style="28" customWidth="1"/>
    <col min="5424" max="5632" width="9" style="28"/>
    <col min="5633" max="5633" width="7.375" style="28" customWidth="1"/>
    <col min="5634" max="5634" width="13.875" style="28" customWidth="1"/>
    <col min="5635" max="5635" width="11.25" style="28" bestFit="1" customWidth="1"/>
    <col min="5636" max="5636" width="0" style="28" hidden="1" customWidth="1"/>
    <col min="5637" max="5637" width="10.625" style="28" customWidth="1"/>
    <col min="5638" max="5638" width="17.75" style="28" customWidth="1"/>
    <col min="5639" max="5639" width="17" style="28" customWidth="1"/>
    <col min="5640" max="5640" width="5.75" style="28" customWidth="1"/>
    <col min="5641" max="5641" width="16" style="28" customWidth="1"/>
    <col min="5642" max="5642" width="0" style="28" hidden="1" customWidth="1"/>
    <col min="5643" max="5643" width="14.625" style="28" customWidth="1"/>
    <col min="5644" max="5644" width="13" style="28" bestFit="1" customWidth="1"/>
    <col min="5645" max="5645" width="12.875" style="28" customWidth="1"/>
    <col min="5646" max="5646" width="13.375" style="28" customWidth="1"/>
    <col min="5647" max="5647" width="13.625" style="28" customWidth="1"/>
    <col min="5648" max="5648" width="36.375" style="28" customWidth="1"/>
    <col min="5649" max="5649" width="17.625" style="28" customWidth="1"/>
    <col min="5650" max="5650" width="16" style="28" customWidth="1"/>
    <col min="5651" max="5651" width="10.625" style="28" customWidth="1"/>
    <col min="5652" max="5657" width="0" style="28" hidden="1" customWidth="1"/>
    <col min="5658" max="5658" width="10.625" style="28" customWidth="1"/>
    <col min="5659" max="5659" width="20.625" style="28" customWidth="1"/>
    <col min="5660" max="5660" width="23.375" style="28" customWidth="1"/>
    <col min="5661" max="5661" width="25.75" style="28" customWidth="1"/>
    <col min="5662" max="5662" width="22.875" style="28" customWidth="1"/>
    <col min="5663" max="5663" width="0" style="28" hidden="1" customWidth="1"/>
    <col min="5664" max="5664" width="9" style="28"/>
    <col min="5665" max="5665" width="20.5" style="28" customWidth="1"/>
    <col min="5666" max="5666" width="22.375" style="28" customWidth="1"/>
    <col min="5667" max="5667" width="9" style="28" customWidth="1"/>
    <col min="5668" max="5678" width="0" style="28" hidden="1" customWidth="1"/>
    <col min="5679" max="5679" width="8.625" style="28" customWidth="1"/>
    <col min="5680" max="5888" width="9" style="28"/>
    <col min="5889" max="5889" width="7.375" style="28" customWidth="1"/>
    <col min="5890" max="5890" width="13.875" style="28" customWidth="1"/>
    <col min="5891" max="5891" width="11.25" style="28" bestFit="1" customWidth="1"/>
    <col min="5892" max="5892" width="0" style="28" hidden="1" customWidth="1"/>
    <col min="5893" max="5893" width="10.625" style="28" customWidth="1"/>
    <col min="5894" max="5894" width="17.75" style="28" customWidth="1"/>
    <col min="5895" max="5895" width="17" style="28" customWidth="1"/>
    <col min="5896" max="5896" width="5.75" style="28" customWidth="1"/>
    <col min="5897" max="5897" width="16" style="28" customWidth="1"/>
    <col min="5898" max="5898" width="0" style="28" hidden="1" customWidth="1"/>
    <col min="5899" max="5899" width="14.625" style="28" customWidth="1"/>
    <col min="5900" max="5900" width="13" style="28" bestFit="1" customWidth="1"/>
    <col min="5901" max="5901" width="12.875" style="28" customWidth="1"/>
    <col min="5902" max="5902" width="13.375" style="28" customWidth="1"/>
    <col min="5903" max="5903" width="13.625" style="28" customWidth="1"/>
    <col min="5904" max="5904" width="36.375" style="28" customWidth="1"/>
    <col min="5905" max="5905" width="17.625" style="28" customWidth="1"/>
    <col min="5906" max="5906" width="16" style="28" customWidth="1"/>
    <col min="5907" max="5907" width="10.625" style="28" customWidth="1"/>
    <col min="5908" max="5913" width="0" style="28" hidden="1" customWidth="1"/>
    <col min="5914" max="5914" width="10.625" style="28" customWidth="1"/>
    <col min="5915" max="5915" width="20.625" style="28" customWidth="1"/>
    <col min="5916" max="5916" width="23.375" style="28" customWidth="1"/>
    <col min="5917" max="5917" width="25.75" style="28" customWidth="1"/>
    <col min="5918" max="5918" width="22.875" style="28" customWidth="1"/>
    <col min="5919" max="5919" width="0" style="28" hidden="1" customWidth="1"/>
    <col min="5920" max="5920" width="9" style="28"/>
    <col min="5921" max="5921" width="20.5" style="28" customWidth="1"/>
    <col min="5922" max="5922" width="22.375" style="28" customWidth="1"/>
    <col min="5923" max="5923" width="9" style="28" customWidth="1"/>
    <col min="5924" max="5934" width="0" style="28" hidden="1" customWidth="1"/>
    <col min="5935" max="5935" width="8.625" style="28" customWidth="1"/>
    <col min="5936" max="6144" width="9" style="28"/>
    <col min="6145" max="6145" width="7.375" style="28" customWidth="1"/>
    <col min="6146" max="6146" width="13.875" style="28" customWidth="1"/>
    <col min="6147" max="6147" width="11.25" style="28" bestFit="1" customWidth="1"/>
    <col min="6148" max="6148" width="0" style="28" hidden="1" customWidth="1"/>
    <col min="6149" max="6149" width="10.625" style="28" customWidth="1"/>
    <col min="6150" max="6150" width="17.75" style="28" customWidth="1"/>
    <col min="6151" max="6151" width="17" style="28" customWidth="1"/>
    <col min="6152" max="6152" width="5.75" style="28" customWidth="1"/>
    <col min="6153" max="6153" width="16" style="28" customWidth="1"/>
    <col min="6154" max="6154" width="0" style="28" hidden="1" customWidth="1"/>
    <col min="6155" max="6155" width="14.625" style="28" customWidth="1"/>
    <col min="6156" max="6156" width="13" style="28" bestFit="1" customWidth="1"/>
    <col min="6157" max="6157" width="12.875" style="28" customWidth="1"/>
    <col min="6158" max="6158" width="13.375" style="28" customWidth="1"/>
    <col min="6159" max="6159" width="13.625" style="28" customWidth="1"/>
    <col min="6160" max="6160" width="36.375" style="28" customWidth="1"/>
    <col min="6161" max="6161" width="17.625" style="28" customWidth="1"/>
    <col min="6162" max="6162" width="16" style="28" customWidth="1"/>
    <col min="6163" max="6163" width="10.625" style="28" customWidth="1"/>
    <col min="6164" max="6169" width="0" style="28" hidden="1" customWidth="1"/>
    <col min="6170" max="6170" width="10.625" style="28" customWidth="1"/>
    <col min="6171" max="6171" width="20.625" style="28" customWidth="1"/>
    <col min="6172" max="6172" width="23.375" style="28" customWidth="1"/>
    <col min="6173" max="6173" width="25.75" style="28" customWidth="1"/>
    <col min="6174" max="6174" width="22.875" style="28" customWidth="1"/>
    <col min="6175" max="6175" width="0" style="28" hidden="1" customWidth="1"/>
    <col min="6176" max="6176" width="9" style="28"/>
    <col min="6177" max="6177" width="20.5" style="28" customWidth="1"/>
    <col min="6178" max="6178" width="22.375" style="28" customWidth="1"/>
    <col min="6179" max="6179" width="9" style="28" customWidth="1"/>
    <col min="6180" max="6190" width="0" style="28" hidden="1" customWidth="1"/>
    <col min="6191" max="6191" width="8.625" style="28" customWidth="1"/>
    <col min="6192" max="6400" width="9" style="28"/>
    <col min="6401" max="6401" width="7.375" style="28" customWidth="1"/>
    <col min="6402" max="6402" width="13.875" style="28" customWidth="1"/>
    <col min="6403" max="6403" width="11.25" style="28" bestFit="1" customWidth="1"/>
    <col min="6404" max="6404" width="0" style="28" hidden="1" customWidth="1"/>
    <col min="6405" max="6405" width="10.625" style="28" customWidth="1"/>
    <col min="6406" max="6406" width="17.75" style="28" customWidth="1"/>
    <col min="6407" max="6407" width="17" style="28" customWidth="1"/>
    <col min="6408" max="6408" width="5.75" style="28" customWidth="1"/>
    <col min="6409" max="6409" width="16" style="28" customWidth="1"/>
    <col min="6410" max="6410" width="0" style="28" hidden="1" customWidth="1"/>
    <col min="6411" max="6411" width="14.625" style="28" customWidth="1"/>
    <col min="6412" max="6412" width="13" style="28" bestFit="1" customWidth="1"/>
    <col min="6413" max="6413" width="12.875" style="28" customWidth="1"/>
    <col min="6414" max="6414" width="13.375" style="28" customWidth="1"/>
    <col min="6415" max="6415" width="13.625" style="28" customWidth="1"/>
    <col min="6416" max="6416" width="36.375" style="28" customWidth="1"/>
    <col min="6417" max="6417" width="17.625" style="28" customWidth="1"/>
    <col min="6418" max="6418" width="16" style="28" customWidth="1"/>
    <col min="6419" max="6419" width="10.625" style="28" customWidth="1"/>
    <col min="6420" max="6425" width="0" style="28" hidden="1" customWidth="1"/>
    <col min="6426" max="6426" width="10.625" style="28" customWidth="1"/>
    <col min="6427" max="6427" width="20.625" style="28" customWidth="1"/>
    <col min="6428" max="6428" width="23.375" style="28" customWidth="1"/>
    <col min="6429" max="6429" width="25.75" style="28" customWidth="1"/>
    <col min="6430" max="6430" width="22.875" style="28" customWidth="1"/>
    <col min="6431" max="6431" width="0" style="28" hidden="1" customWidth="1"/>
    <col min="6432" max="6432" width="9" style="28"/>
    <col min="6433" max="6433" width="20.5" style="28" customWidth="1"/>
    <col min="6434" max="6434" width="22.375" style="28" customWidth="1"/>
    <col min="6435" max="6435" width="9" style="28" customWidth="1"/>
    <col min="6436" max="6446" width="0" style="28" hidden="1" customWidth="1"/>
    <col min="6447" max="6447" width="8.625" style="28" customWidth="1"/>
    <col min="6448" max="6656" width="9" style="28"/>
    <col min="6657" max="6657" width="7.375" style="28" customWidth="1"/>
    <col min="6658" max="6658" width="13.875" style="28" customWidth="1"/>
    <col min="6659" max="6659" width="11.25" style="28" bestFit="1" customWidth="1"/>
    <col min="6660" max="6660" width="0" style="28" hidden="1" customWidth="1"/>
    <col min="6661" max="6661" width="10.625" style="28" customWidth="1"/>
    <col min="6662" max="6662" width="17.75" style="28" customWidth="1"/>
    <col min="6663" max="6663" width="17" style="28" customWidth="1"/>
    <col min="6664" max="6664" width="5.75" style="28" customWidth="1"/>
    <col min="6665" max="6665" width="16" style="28" customWidth="1"/>
    <col min="6666" max="6666" width="0" style="28" hidden="1" customWidth="1"/>
    <col min="6667" max="6667" width="14.625" style="28" customWidth="1"/>
    <col min="6668" max="6668" width="13" style="28" bestFit="1" customWidth="1"/>
    <col min="6669" max="6669" width="12.875" style="28" customWidth="1"/>
    <col min="6670" max="6670" width="13.375" style="28" customWidth="1"/>
    <col min="6671" max="6671" width="13.625" style="28" customWidth="1"/>
    <col min="6672" max="6672" width="36.375" style="28" customWidth="1"/>
    <col min="6673" max="6673" width="17.625" style="28" customWidth="1"/>
    <col min="6674" max="6674" width="16" style="28" customWidth="1"/>
    <col min="6675" max="6675" width="10.625" style="28" customWidth="1"/>
    <col min="6676" max="6681" width="0" style="28" hidden="1" customWidth="1"/>
    <col min="6682" max="6682" width="10.625" style="28" customWidth="1"/>
    <col min="6683" max="6683" width="20.625" style="28" customWidth="1"/>
    <col min="6684" max="6684" width="23.375" style="28" customWidth="1"/>
    <col min="6685" max="6685" width="25.75" style="28" customWidth="1"/>
    <col min="6686" max="6686" width="22.875" style="28" customWidth="1"/>
    <col min="6687" max="6687" width="0" style="28" hidden="1" customWidth="1"/>
    <col min="6688" max="6688" width="9" style="28"/>
    <col min="6689" max="6689" width="20.5" style="28" customWidth="1"/>
    <col min="6690" max="6690" width="22.375" style="28" customWidth="1"/>
    <col min="6691" max="6691" width="9" style="28" customWidth="1"/>
    <col min="6692" max="6702" width="0" style="28" hidden="1" customWidth="1"/>
    <col min="6703" max="6703" width="8.625" style="28" customWidth="1"/>
    <col min="6704" max="6912" width="9" style="28"/>
    <col min="6913" max="6913" width="7.375" style="28" customWidth="1"/>
    <col min="6914" max="6914" width="13.875" style="28" customWidth="1"/>
    <col min="6915" max="6915" width="11.25" style="28" bestFit="1" customWidth="1"/>
    <col min="6916" max="6916" width="0" style="28" hidden="1" customWidth="1"/>
    <col min="6917" max="6917" width="10.625" style="28" customWidth="1"/>
    <col min="6918" max="6918" width="17.75" style="28" customWidth="1"/>
    <col min="6919" max="6919" width="17" style="28" customWidth="1"/>
    <col min="6920" max="6920" width="5.75" style="28" customWidth="1"/>
    <col min="6921" max="6921" width="16" style="28" customWidth="1"/>
    <col min="6922" max="6922" width="0" style="28" hidden="1" customWidth="1"/>
    <col min="6923" max="6923" width="14.625" style="28" customWidth="1"/>
    <col min="6924" max="6924" width="13" style="28" bestFit="1" customWidth="1"/>
    <col min="6925" max="6925" width="12.875" style="28" customWidth="1"/>
    <col min="6926" max="6926" width="13.375" style="28" customWidth="1"/>
    <col min="6927" max="6927" width="13.625" style="28" customWidth="1"/>
    <col min="6928" max="6928" width="36.375" style="28" customWidth="1"/>
    <col min="6929" max="6929" width="17.625" style="28" customWidth="1"/>
    <col min="6930" max="6930" width="16" style="28" customWidth="1"/>
    <col min="6931" max="6931" width="10.625" style="28" customWidth="1"/>
    <col min="6932" max="6937" width="0" style="28" hidden="1" customWidth="1"/>
    <col min="6938" max="6938" width="10.625" style="28" customWidth="1"/>
    <col min="6939" max="6939" width="20.625" style="28" customWidth="1"/>
    <col min="6940" max="6940" width="23.375" style="28" customWidth="1"/>
    <col min="6941" max="6941" width="25.75" style="28" customWidth="1"/>
    <col min="6942" max="6942" width="22.875" style="28" customWidth="1"/>
    <col min="6943" max="6943" width="0" style="28" hidden="1" customWidth="1"/>
    <col min="6944" max="6944" width="9" style="28"/>
    <col min="6945" max="6945" width="20.5" style="28" customWidth="1"/>
    <col min="6946" max="6946" width="22.375" style="28" customWidth="1"/>
    <col min="6947" max="6947" width="9" style="28" customWidth="1"/>
    <col min="6948" max="6958" width="0" style="28" hidden="1" customWidth="1"/>
    <col min="6959" max="6959" width="8.625" style="28" customWidth="1"/>
    <col min="6960" max="7168" width="9" style="28"/>
    <col min="7169" max="7169" width="7.375" style="28" customWidth="1"/>
    <col min="7170" max="7170" width="13.875" style="28" customWidth="1"/>
    <col min="7171" max="7171" width="11.25" style="28" bestFit="1" customWidth="1"/>
    <col min="7172" max="7172" width="0" style="28" hidden="1" customWidth="1"/>
    <col min="7173" max="7173" width="10.625" style="28" customWidth="1"/>
    <col min="7174" max="7174" width="17.75" style="28" customWidth="1"/>
    <col min="7175" max="7175" width="17" style="28" customWidth="1"/>
    <col min="7176" max="7176" width="5.75" style="28" customWidth="1"/>
    <col min="7177" max="7177" width="16" style="28" customWidth="1"/>
    <col min="7178" max="7178" width="0" style="28" hidden="1" customWidth="1"/>
    <col min="7179" max="7179" width="14.625" style="28" customWidth="1"/>
    <col min="7180" max="7180" width="13" style="28" bestFit="1" customWidth="1"/>
    <col min="7181" max="7181" width="12.875" style="28" customWidth="1"/>
    <col min="7182" max="7182" width="13.375" style="28" customWidth="1"/>
    <col min="7183" max="7183" width="13.625" style="28" customWidth="1"/>
    <col min="7184" max="7184" width="36.375" style="28" customWidth="1"/>
    <col min="7185" max="7185" width="17.625" style="28" customWidth="1"/>
    <col min="7186" max="7186" width="16" style="28" customWidth="1"/>
    <col min="7187" max="7187" width="10.625" style="28" customWidth="1"/>
    <col min="7188" max="7193" width="0" style="28" hidden="1" customWidth="1"/>
    <col min="7194" max="7194" width="10.625" style="28" customWidth="1"/>
    <col min="7195" max="7195" width="20.625" style="28" customWidth="1"/>
    <col min="7196" max="7196" width="23.375" style="28" customWidth="1"/>
    <col min="7197" max="7197" width="25.75" style="28" customWidth="1"/>
    <col min="7198" max="7198" width="22.875" style="28" customWidth="1"/>
    <col min="7199" max="7199" width="0" style="28" hidden="1" customWidth="1"/>
    <col min="7200" max="7200" width="9" style="28"/>
    <col min="7201" max="7201" width="20.5" style="28" customWidth="1"/>
    <col min="7202" max="7202" width="22.375" style="28" customWidth="1"/>
    <col min="7203" max="7203" width="9" style="28" customWidth="1"/>
    <col min="7204" max="7214" width="0" style="28" hidden="1" customWidth="1"/>
    <col min="7215" max="7215" width="8.625" style="28" customWidth="1"/>
    <col min="7216" max="7424" width="9" style="28"/>
    <col min="7425" max="7425" width="7.375" style="28" customWidth="1"/>
    <col min="7426" max="7426" width="13.875" style="28" customWidth="1"/>
    <col min="7427" max="7427" width="11.25" style="28" bestFit="1" customWidth="1"/>
    <col min="7428" max="7428" width="0" style="28" hidden="1" customWidth="1"/>
    <col min="7429" max="7429" width="10.625" style="28" customWidth="1"/>
    <col min="7430" max="7430" width="17.75" style="28" customWidth="1"/>
    <col min="7431" max="7431" width="17" style="28" customWidth="1"/>
    <col min="7432" max="7432" width="5.75" style="28" customWidth="1"/>
    <col min="7433" max="7433" width="16" style="28" customWidth="1"/>
    <col min="7434" max="7434" width="0" style="28" hidden="1" customWidth="1"/>
    <col min="7435" max="7435" width="14.625" style="28" customWidth="1"/>
    <col min="7436" max="7436" width="13" style="28" bestFit="1" customWidth="1"/>
    <col min="7437" max="7437" width="12.875" style="28" customWidth="1"/>
    <col min="7438" max="7438" width="13.375" style="28" customWidth="1"/>
    <col min="7439" max="7439" width="13.625" style="28" customWidth="1"/>
    <col min="7440" max="7440" width="36.375" style="28" customWidth="1"/>
    <col min="7441" max="7441" width="17.625" style="28" customWidth="1"/>
    <col min="7442" max="7442" width="16" style="28" customWidth="1"/>
    <col min="7443" max="7443" width="10.625" style="28" customWidth="1"/>
    <col min="7444" max="7449" width="0" style="28" hidden="1" customWidth="1"/>
    <col min="7450" max="7450" width="10.625" style="28" customWidth="1"/>
    <col min="7451" max="7451" width="20.625" style="28" customWidth="1"/>
    <col min="7452" max="7452" width="23.375" style="28" customWidth="1"/>
    <col min="7453" max="7453" width="25.75" style="28" customWidth="1"/>
    <col min="7454" max="7454" width="22.875" style="28" customWidth="1"/>
    <col min="7455" max="7455" width="0" style="28" hidden="1" customWidth="1"/>
    <col min="7456" max="7456" width="9" style="28"/>
    <col min="7457" max="7457" width="20.5" style="28" customWidth="1"/>
    <col min="7458" max="7458" width="22.375" style="28" customWidth="1"/>
    <col min="7459" max="7459" width="9" style="28" customWidth="1"/>
    <col min="7460" max="7470" width="0" style="28" hidden="1" customWidth="1"/>
    <col min="7471" max="7471" width="8.625" style="28" customWidth="1"/>
    <col min="7472" max="7680" width="9" style="28"/>
    <col min="7681" max="7681" width="7.375" style="28" customWidth="1"/>
    <col min="7682" max="7682" width="13.875" style="28" customWidth="1"/>
    <col min="7683" max="7683" width="11.25" style="28" bestFit="1" customWidth="1"/>
    <col min="7684" max="7684" width="0" style="28" hidden="1" customWidth="1"/>
    <col min="7685" max="7685" width="10.625" style="28" customWidth="1"/>
    <col min="7686" max="7686" width="17.75" style="28" customWidth="1"/>
    <col min="7687" max="7687" width="17" style="28" customWidth="1"/>
    <col min="7688" max="7688" width="5.75" style="28" customWidth="1"/>
    <col min="7689" max="7689" width="16" style="28" customWidth="1"/>
    <col min="7690" max="7690" width="0" style="28" hidden="1" customWidth="1"/>
    <col min="7691" max="7691" width="14.625" style="28" customWidth="1"/>
    <col min="7692" max="7692" width="13" style="28" bestFit="1" customWidth="1"/>
    <col min="7693" max="7693" width="12.875" style="28" customWidth="1"/>
    <col min="7694" max="7694" width="13.375" style="28" customWidth="1"/>
    <col min="7695" max="7695" width="13.625" style="28" customWidth="1"/>
    <col min="7696" max="7696" width="36.375" style="28" customWidth="1"/>
    <col min="7697" max="7697" width="17.625" style="28" customWidth="1"/>
    <col min="7698" max="7698" width="16" style="28" customWidth="1"/>
    <col min="7699" max="7699" width="10.625" style="28" customWidth="1"/>
    <col min="7700" max="7705" width="0" style="28" hidden="1" customWidth="1"/>
    <col min="7706" max="7706" width="10.625" style="28" customWidth="1"/>
    <col min="7707" max="7707" width="20.625" style="28" customWidth="1"/>
    <col min="7708" max="7708" width="23.375" style="28" customWidth="1"/>
    <col min="7709" max="7709" width="25.75" style="28" customWidth="1"/>
    <col min="7710" max="7710" width="22.875" style="28" customWidth="1"/>
    <col min="7711" max="7711" width="0" style="28" hidden="1" customWidth="1"/>
    <col min="7712" max="7712" width="9" style="28"/>
    <col min="7713" max="7713" width="20.5" style="28" customWidth="1"/>
    <col min="7714" max="7714" width="22.375" style="28" customWidth="1"/>
    <col min="7715" max="7715" width="9" style="28" customWidth="1"/>
    <col min="7716" max="7726" width="0" style="28" hidden="1" customWidth="1"/>
    <col min="7727" max="7727" width="8.625" style="28" customWidth="1"/>
    <col min="7728" max="7936" width="9" style="28"/>
    <col min="7937" max="7937" width="7.375" style="28" customWidth="1"/>
    <col min="7938" max="7938" width="13.875" style="28" customWidth="1"/>
    <col min="7939" max="7939" width="11.25" style="28" bestFit="1" customWidth="1"/>
    <col min="7940" max="7940" width="0" style="28" hidden="1" customWidth="1"/>
    <col min="7941" max="7941" width="10.625" style="28" customWidth="1"/>
    <col min="7942" max="7942" width="17.75" style="28" customWidth="1"/>
    <col min="7943" max="7943" width="17" style="28" customWidth="1"/>
    <col min="7944" max="7944" width="5.75" style="28" customWidth="1"/>
    <col min="7945" max="7945" width="16" style="28" customWidth="1"/>
    <col min="7946" max="7946" width="0" style="28" hidden="1" customWidth="1"/>
    <col min="7947" max="7947" width="14.625" style="28" customWidth="1"/>
    <col min="7948" max="7948" width="13" style="28" bestFit="1" customWidth="1"/>
    <col min="7949" max="7949" width="12.875" style="28" customWidth="1"/>
    <col min="7950" max="7950" width="13.375" style="28" customWidth="1"/>
    <col min="7951" max="7951" width="13.625" style="28" customWidth="1"/>
    <col min="7952" max="7952" width="36.375" style="28" customWidth="1"/>
    <col min="7953" max="7953" width="17.625" style="28" customWidth="1"/>
    <col min="7954" max="7954" width="16" style="28" customWidth="1"/>
    <col min="7955" max="7955" width="10.625" style="28" customWidth="1"/>
    <col min="7956" max="7961" width="0" style="28" hidden="1" customWidth="1"/>
    <col min="7962" max="7962" width="10.625" style="28" customWidth="1"/>
    <col min="7963" max="7963" width="20.625" style="28" customWidth="1"/>
    <col min="7964" max="7964" width="23.375" style="28" customWidth="1"/>
    <col min="7965" max="7965" width="25.75" style="28" customWidth="1"/>
    <col min="7966" max="7966" width="22.875" style="28" customWidth="1"/>
    <col min="7967" max="7967" width="0" style="28" hidden="1" customWidth="1"/>
    <col min="7968" max="7968" width="9" style="28"/>
    <col min="7969" max="7969" width="20.5" style="28" customWidth="1"/>
    <col min="7970" max="7970" width="22.375" style="28" customWidth="1"/>
    <col min="7971" max="7971" width="9" style="28" customWidth="1"/>
    <col min="7972" max="7982" width="0" style="28" hidden="1" customWidth="1"/>
    <col min="7983" max="7983" width="8.625" style="28" customWidth="1"/>
    <col min="7984" max="8192" width="9" style="28"/>
    <col min="8193" max="8193" width="7.375" style="28" customWidth="1"/>
    <col min="8194" max="8194" width="13.875" style="28" customWidth="1"/>
    <col min="8195" max="8195" width="11.25" style="28" bestFit="1" customWidth="1"/>
    <col min="8196" max="8196" width="0" style="28" hidden="1" customWidth="1"/>
    <col min="8197" max="8197" width="10.625" style="28" customWidth="1"/>
    <col min="8198" max="8198" width="17.75" style="28" customWidth="1"/>
    <col min="8199" max="8199" width="17" style="28" customWidth="1"/>
    <col min="8200" max="8200" width="5.75" style="28" customWidth="1"/>
    <col min="8201" max="8201" width="16" style="28" customWidth="1"/>
    <col min="8202" max="8202" width="0" style="28" hidden="1" customWidth="1"/>
    <col min="8203" max="8203" width="14.625" style="28" customWidth="1"/>
    <col min="8204" max="8204" width="13" style="28" bestFit="1" customWidth="1"/>
    <col min="8205" max="8205" width="12.875" style="28" customWidth="1"/>
    <col min="8206" max="8206" width="13.375" style="28" customWidth="1"/>
    <col min="8207" max="8207" width="13.625" style="28" customWidth="1"/>
    <col min="8208" max="8208" width="36.375" style="28" customWidth="1"/>
    <col min="8209" max="8209" width="17.625" style="28" customWidth="1"/>
    <col min="8210" max="8210" width="16" style="28" customWidth="1"/>
    <col min="8211" max="8211" width="10.625" style="28" customWidth="1"/>
    <col min="8212" max="8217" width="0" style="28" hidden="1" customWidth="1"/>
    <col min="8218" max="8218" width="10.625" style="28" customWidth="1"/>
    <col min="8219" max="8219" width="20.625" style="28" customWidth="1"/>
    <col min="8220" max="8220" width="23.375" style="28" customWidth="1"/>
    <col min="8221" max="8221" width="25.75" style="28" customWidth="1"/>
    <col min="8222" max="8222" width="22.875" style="28" customWidth="1"/>
    <col min="8223" max="8223" width="0" style="28" hidden="1" customWidth="1"/>
    <col min="8224" max="8224" width="9" style="28"/>
    <col min="8225" max="8225" width="20.5" style="28" customWidth="1"/>
    <col min="8226" max="8226" width="22.375" style="28" customWidth="1"/>
    <col min="8227" max="8227" width="9" style="28" customWidth="1"/>
    <col min="8228" max="8238" width="0" style="28" hidden="1" customWidth="1"/>
    <col min="8239" max="8239" width="8.625" style="28" customWidth="1"/>
    <col min="8240" max="8448" width="9" style="28"/>
    <col min="8449" max="8449" width="7.375" style="28" customWidth="1"/>
    <col min="8450" max="8450" width="13.875" style="28" customWidth="1"/>
    <col min="8451" max="8451" width="11.25" style="28" bestFit="1" customWidth="1"/>
    <col min="8452" max="8452" width="0" style="28" hidden="1" customWidth="1"/>
    <col min="8453" max="8453" width="10.625" style="28" customWidth="1"/>
    <col min="8454" max="8454" width="17.75" style="28" customWidth="1"/>
    <col min="8455" max="8455" width="17" style="28" customWidth="1"/>
    <col min="8456" max="8456" width="5.75" style="28" customWidth="1"/>
    <col min="8457" max="8457" width="16" style="28" customWidth="1"/>
    <col min="8458" max="8458" width="0" style="28" hidden="1" customWidth="1"/>
    <col min="8459" max="8459" width="14.625" style="28" customWidth="1"/>
    <col min="8460" max="8460" width="13" style="28" bestFit="1" customWidth="1"/>
    <col min="8461" max="8461" width="12.875" style="28" customWidth="1"/>
    <col min="8462" max="8462" width="13.375" style="28" customWidth="1"/>
    <col min="8463" max="8463" width="13.625" style="28" customWidth="1"/>
    <col min="8464" max="8464" width="36.375" style="28" customWidth="1"/>
    <col min="8465" max="8465" width="17.625" style="28" customWidth="1"/>
    <col min="8466" max="8466" width="16" style="28" customWidth="1"/>
    <col min="8467" max="8467" width="10.625" style="28" customWidth="1"/>
    <col min="8468" max="8473" width="0" style="28" hidden="1" customWidth="1"/>
    <col min="8474" max="8474" width="10.625" style="28" customWidth="1"/>
    <col min="8475" max="8475" width="20.625" style="28" customWidth="1"/>
    <col min="8476" max="8476" width="23.375" style="28" customWidth="1"/>
    <col min="8477" max="8477" width="25.75" style="28" customWidth="1"/>
    <col min="8478" max="8478" width="22.875" style="28" customWidth="1"/>
    <col min="8479" max="8479" width="0" style="28" hidden="1" customWidth="1"/>
    <col min="8480" max="8480" width="9" style="28"/>
    <col min="8481" max="8481" width="20.5" style="28" customWidth="1"/>
    <col min="8482" max="8482" width="22.375" style="28" customWidth="1"/>
    <col min="8483" max="8483" width="9" style="28" customWidth="1"/>
    <col min="8484" max="8494" width="0" style="28" hidden="1" customWidth="1"/>
    <col min="8495" max="8495" width="8.625" style="28" customWidth="1"/>
    <col min="8496" max="8704" width="9" style="28"/>
    <col min="8705" max="8705" width="7.375" style="28" customWidth="1"/>
    <col min="8706" max="8706" width="13.875" style="28" customWidth="1"/>
    <col min="8707" max="8707" width="11.25" style="28" bestFit="1" customWidth="1"/>
    <col min="8708" max="8708" width="0" style="28" hidden="1" customWidth="1"/>
    <col min="8709" max="8709" width="10.625" style="28" customWidth="1"/>
    <col min="8710" max="8710" width="17.75" style="28" customWidth="1"/>
    <col min="8711" max="8711" width="17" style="28" customWidth="1"/>
    <col min="8712" max="8712" width="5.75" style="28" customWidth="1"/>
    <col min="8713" max="8713" width="16" style="28" customWidth="1"/>
    <col min="8714" max="8714" width="0" style="28" hidden="1" customWidth="1"/>
    <col min="8715" max="8715" width="14.625" style="28" customWidth="1"/>
    <col min="8716" max="8716" width="13" style="28" bestFit="1" customWidth="1"/>
    <col min="8717" max="8717" width="12.875" style="28" customWidth="1"/>
    <col min="8718" max="8718" width="13.375" style="28" customWidth="1"/>
    <col min="8719" max="8719" width="13.625" style="28" customWidth="1"/>
    <col min="8720" max="8720" width="36.375" style="28" customWidth="1"/>
    <col min="8721" max="8721" width="17.625" style="28" customWidth="1"/>
    <col min="8722" max="8722" width="16" style="28" customWidth="1"/>
    <col min="8723" max="8723" width="10.625" style="28" customWidth="1"/>
    <col min="8724" max="8729" width="0" style="28" hidden="1" customWidth="1"/>
    <col min="8730" max="8730" width="10.625" style="28" customWidth="1"/>
    <col min="8731" max="8731" width="20.625" style="28" customWidth="1"/>
    <col min="8732" max="8732" width="23.375" style="28" customWidth="1"/>
    <col min="8733" max="8733" width="25.75" style="28" customWidth="1"/>
    <col min="8734" max="8734" width="22.875" style="28" customWidth="1"/>
    <col min="8735" max="8735" width="0" style="28" hidden="1" customWidth="1"/>
    <col min="8736" max="8736" width="9" style="28"/>
    <col min="8737" max="8737" width="20.5" style="28" customWidth="1"/>
    <col min="8738" max="8738" width="22.375" style="28" customWidth="1"/>
    <col min="8739" max="8739" width="9" style="28" customWidth="1"/>
    <col min="8740" max="8750" width="0" style="28" hidden="1" customWidth="1"/>
    <col min="8751" max="8751" width="8.625" style="28" customWidth="1"/>
    <col min="8752" max="8960" width="9" style="28"/>
    <col min="8961" max="8961" width="7.375" style="28" customWidth="1"/>
    <col min="8962" max="8962" width="13.875" style="28" customWidth="1"/>
    <col min="8963" max="8963" width="11.25" style="28" bestFit="1" customWidth="1"/>
    <col min="8964" max="8964" width="0" style="28" hidden="1" customWidth="1"/>
    <col min="8965" max="8965" width="10.625" style="28" customWidth="1"/>
    <col min="8966" max="8966" width="17.75" style="28" customWidth="1"/>
    <col min="8967" max="8967" width="17" style="28" customWidth="1"/>
    <col min="8968" max="8968" width="5.75" style="28" customWidth="1"/>
    <col min="8969" max="8969" width="16" style="28" customWidth="1"/>
    <col min="8970" max="8970" width="0" style="28" hidden="1" customWidth="1"/>
    <col min="8971" max="8971" width="14.625" style="28" customWidth="1"/>
    <col min="8972" max="8972" width="13" style="28" bestFit="1" customWidth="1"/>
    <col min="8973" max="8973" width="12.875" style="28" customWidth="1"/>
    <col min="8974" max="8974" width="13.375" style="28" customWidth="1"/>
    <col min="8975" max="8975" width="13.625" style="28" customWidth="1"/>
    <col min="8976" max="8976" width="36.375" style="28" customWidth="1"/>
    <col min="8977" max="8977" width="17.625" style="28" customWidth="1"/>
    <col min="8978" max="8978" width="16" style="28" customWidth="1"/>
    <col min="8979" max="8979" width="10.625" style="28" customWidth="1"/>
    <col min="8980" max="8985" width="0" style="28" hidden="1" customWidth="1"/>
    <col min="8986" max="8986" width="10.625" style="28" customWidth="1"/>
    <col min="8987" max="8987" width="20.625" style="28" customWidth="1"/>
    <col min="8988" max="8988" width="23.375" style="28" customWidth="1"/>
    <col min="8989" max="8989" width="25.75" style="28" customWidth="1"/>
    <col min="8990" max="8990" width="22.875" style="28" customWidth="1"/>
    <col min="8991" max="8991" width="0" style="28" hidden="1" customWidth="1"/>
    <col min="8992" max="8992" width="9" style="28"/>
    <col min="8993" max="8993" width="20.5" style="28" customWidth="1"/>
    <col min="8994" max="8994" width="22.375" style="28" customWidth="1"/>
    <col min="8995" max="8995" width="9" style="28" customWidth="1"/>
    <col min="8996" max="9006" width="0" style="28" hidden="1" customWidth="1"/>
    <col min="9007" max="9007" width="8.625" style="28" customWidth="1"/>
    <col min="9008" max="9216" width="9" style="28"/>
    <col min="9217" max="9217" width="7.375" style="28" customWidth="1"/>
    <col min="9218" max="9218" width="13.875" style="28" customWidth="1"/>
    <col min="9219" max="9219" width="11.25" style="28" bestFit="1" customWidth="1"/>
    <col min="9220" max="9220" width="0" style="28" hidden="1" customWidth="1"/>
    <col min="9221" max="9221" width="10.625" style="28" customWidth="1"/>
    <col min="9222" max="9222" width="17.75" style="28" customWidth="1"/>
    <col min="9223" max="9223" width="17" style="28" customWidth="1"/>
    <col min="9224" max="9224" width="5.75" style="28" customWidth="1"/>
    <col min="9225" max="9225" width="16" style="28" customWidth="1"/>
    <col min="9226" max="9226" width="0" style="28" hidden="1" customWidth="1"/>
    <col min="9227" max="9227" width="14.625" style="28" customWidth="1"/>
    <col min="9228" max="9228" width="13" style="28" bestFit="1" customWidth="1"/>
    <col min="9229" max="9229" width="12.875" style="28" customWidth="1"/>
    <col min="9230" max="9230" width="13.375" style="28" customWidth="1"/>
    <col min="9231" max="9231" width="13.625" style="28" customWidth="1"/>
    <col min="9232" max="9232" width="36.375" style="28" customWidth="1"/>
    <col min="9233" max="9233" width="17.625" style="28" customWidth="1"/>
    <col min="9234" max="9234" width="16" style="28" customWidth="1"/>
    <col min="9235" max="9235" width="10.625" style="28" customWidth="1"/>
    <col min="9236" max="9241" width="0" style="28" hidden="1" customWidth="1"/>
    <col min="9242" max="9242" width="10.625" style="28" customWidth="1"/>
    <col min="9243" max="9243" width="20.625" style="28" customWidth="1"/>
    <col min="9244" max="9244" width="23.375" style="28" customWidth="1"/>
    <col min="9245" max="9245" width="25.75" style="28" customWidth="1"/>
    <col min="9246" max="9246" width="22.875" style="28" customWidth="1"/>
    <col min="9247" max="9247" width="0" style="28" hidden="1" customWidth="1"/>
    <col min="9248" max="9248" width="9" style="28"/>
    <col min="9249" max="9249" width="20.5" style="28" customWidth="1"/>
    <col min="9250" max="9250" width="22.375" style="28" customWidth="1"/>
    <col min="9251" max="9251" width="9" style="28" customWidth="1"/>
    <col min="9252" max="9262" width="0" style="28" hidden="1" customWidth="1"/>
    <col min="9263" max="9263" width="8.625" style="28" customWidth="1"/>
    <col min="9264" max="9472" width="9" style="28"/>
    <col min="9473" max="9473" width="7.375" style="28" customWidth="1"/>
    <col min="9474" max="9474" width="13.875" style="28" customWidth="1"/>
    <col min="9475" max="9475" width="11.25" style="28" bestFit="1" customWidth="1"/>
    <col min="9476" max="9476" width="0" style="28" hidden="1" customWidth="1"/>
    <col min="9477" max="9477" width="10.625" style="28" customWidth="1"/>
    <col min="9478" max="9478" width="17.75" style="28" customWidth="1"/>
    <col min="9479" max="9479" width="17" style="28" customWidth="1"/>
    <col min="9480" max="9480" width="5.75" style="28" customWidth="1"/>
    <col min="9481" max="9481" width="16" style="28" customWidth="1"/>
    <col min="9482" max="9482" width="0" style="28" hidden="1" customWidth="1"/>
    <col min="9483" max="9483" width="14.625" style="28" customWidth="1"/>
    <col min="9484" max="9484" width="13" style="28" bestFit="1" customWidth="1"/>
    <col min="9485" max="9485" width="12.875" style="28" customWidth="1"/>
    <col min="9486" max="9486" width="13.375" style="28" customWidth="1"/>
    <col min="9487" max="9487" width="13.625" style="28" customWidth="1"/>
    <col min="9488" max="9488" width="36.375" style="28" customWidth="1"/>
    <col min="9489" max="9489" width="17.625" style="28" customWidth="1"/>
    <col min="9490" max="9490" width="16" style="28" customWidth="1"/>
    <col min="9491" max="9491" width="10.625" style="28" customWidth="1"/>
    <col min="9492" max="9497" width="0" style="28" hidden="1" customWidth="1"/>
    <col min="9498" max="9498" width="10.625" style="28" customWidth="1"/>
    <col min="9499" max="9499" width="20.625" style="28" customWidth="1"/>
    <col min="9500" max="9500" width="23.375" style="28" customWidth="1"/>
    <col min="9501" max="9501" width="25.75" style="28" customWidth="1"/>
    <col min="9502" max="9502" width="22.875" style="28" customWidth="1"/>
    <col min="9503" max="9503" width="0" style="28" hidden="1" customWidth="1"/>
    <col min="9504" max="9504" width="9" style="28"/>
    <col min="9505" max="9505" width="20.5" style="28" customWidth="1"/>
    <col min="9506" max="9506" width="22.375" style="28" customWidth="1"/>
    <col min="9507" max="9507" width="9" style="28" customWidth="1"/>
    <col min="9508" max="9518" width="0" style="28" hidden="1" customWidth="1"/>
    <col min="9519" max="9519" width="8.625" style="28" customWidth="1"/>
    <col min="9520" max="9728" width="9" style="28"/>
    <col min="9729" max="9729" width="7.375" style="28" customWidth="1"/>
    <col min="9730" max="9730" width="13.875" style="28" customWidth="1"/>
    <col min="9731" max="9731" width="11.25" style="28" bestFit="1" customWidth="1"/>
    <col min="9732" max="9732" width="0" style="28" hidden="1" customWidth="1"/>
    <col min="9733" max="9733" width="10.625" style="28" customWidth="1"/>
    <col min="9734" max="9734" width="17.75" style="28" customWidth="1"/>
    <col min="9735" max="9735" width="17" style="28" customWidth="1"/>
    <col min="9736" max="9736" width="5.75" style="28" customWidth="1"/>
    <col min="9737" max="9737" width="16" style="28" customWidth="1"/>
    <col min="9738" max="9738" width="0" style="28" hidden="1" customWidth="1"/>
    <col min="9739" max="9739" width="14.625" style="28" customWidth="1"/>
    <col min="9740" max="9740" width="13" style="28" bestFit="1" customWidth="1"/>
    <col min="9741" max="9741" width="12.875" style="28" customWidth="1"/>
    <col min="9742" max="9742" width="13.375" style="28" customWidth="1"/>
    <col min="9743" max="9743" width="13.625" style="28" customWidth="1"/>
    <col min="9744" max="9744" width="36.375" style="28" customWidth="1"/>
    <col min="9745" max="9745" width="17.625" style="28" customWidth="1"/>
    <col min="9746" max="9746" width="16" style="28" customWidth="1"/>
    <col min="9747" max="9747" width="10.625" style="28" customWidth="1"/>
    <col min="9748" max="9753" width="0" style="28" hidden="1" customWidth="1"/>
    <col min="9754" max="9754" width="10.625" style="28" customWidth="1"/>
    <col min="9755" max="9755" width="20.625" style="28" customWidth="1"/>
    <col min="9756" max="9756" width="23.375" style="28" customWidth="1"/>
    <col min="9757" max="9757" width="25.75" style="28" customWidth="1"/>
    <col min="9758" max="9758" width="22.875" style="28" customWidth="1"/>
    <col min="9759" max="9759" width="0" style="28" hidden="1" customWidth="1"/>
    <col min="9760" max="9760" width="9" style="28"/>
    <col min="9761" max="9761" width="20.5" style="28" customWidth="1"/>
    <col min="9762" max="9762" width="22.375" style="28" customWidth="1"/>
    <col min="9763" max="9763" width="9" style="28" customWidth="1"/>
    <col min="9764" max="9774" width="0" style="28" hidden="1" customWidth="1"/>
    <col min="9775" max="9775" width="8.625" style="28" customWidth="1"/>
    <col min="9776" max="9984" width="9" style="28"/>
    <col min="9985" max="9985" width="7.375" style="28" customWidth="1"/>
    <col min="9986" max="9986" width="13.875" style="28" customWidth="1"/>
    <col min="9987" max="9987" width="11.25" style="28" bestFit="1" customWidth="1"/>
    <col min="9988" max="9988" width="0" style="28" hidden="1" customWidth="1"/>
    <col min="9989" max="9989" width="10.625" style="28" customWidth="1"/>
    <col min="9990" max="9990" width="17.75" style="28" customWidth="1"/>
    <col min="9991" max="9991" width="17" style="28" customWidth="1"/>
    <col min="9992" max="9992" width="5.75" style="28" customWidth="1"/>
    <col min="9993" max="9993" width="16" style="28" customWidth="1"/>
    <col min="9994" max="9994" width="0" style="28" hidden="1" customWidth="1"/>
    <col min="9995" max="9995" width="14.625" style="28" customWidth="1"/>
    <col min="9996" max="9996" width="13" style="28" bestFit="1" customWidth="1"/>
    <col min="9997" max="9997" width="12.875" style="28" customWidth="1"/>
    <col min="9998" max="9998" width="13.375" style="28" customWidth="1"/>
    <col min="9999" max="9999" width="13.625" style="28" customWidth="1"/>
    <col min="10000" max="10000" width="36.375" style="28" customWidth="1"/>
    <col min="10001" max="10001" width="17.625" style="28" customWidth="1"/>
    <col min="10002" max="10002" width="16" style="28" customWidth="1"/>
    <col min="10003" max="10003" width="10.625" style="28" customWidth="1"/>
    <col min="10004" max="10009" width="0" style="28" hidden="1" customWidth="1"/>
    <col min="10010" max="10010" width="10.625" style="28" customWidth="1"/>
    <col min="10011" max="10011" width="20.625" style="28" customWidth="1"/>
    <col min="10012" max="10012" width="23.375" style="28" customWidth="1"/>
    <col min="10013" max="10013" width="25.75" style="28" customWidth="1"/>
    <col min="10014" max="10014" width="22.875" style="28" customWidth="1"/>
    <col min="10015" max="10015" width="0" style="28" hidden="1" customWidth="1"/>
    <col min="10016" max="10016" width="9" style="28"/>
    <col min="10017" max="10017" width="20.5" style="28" customWidth="1"/>
    <col min="10018" max="10018" width="22.375" style="28" customWidth="1"/>
    <col min="10019" max="10019" width="9" style="28" customWidth="1"/>
    <col min="10020" max="10030" width="0" style="28" hidden="1" customWidth="1"/>
    <col min="10031" max="10031" width="8.625" style="28" customWidth="1"/>
    <col min="10032" max="10240" width="9" style="28"/>
    <col min="10241" max="10241" width="7.375" style="28" customWidth="1"/>
    <col min="10242" max="10242" width="13.875" style="28" customWidth="1"/>
    <col min="10243" max="10243" width="11.25" style="28" bestFit="1" customWidth="1"/>
    <col min="10244" max="10244" width="0" style="28" hidden="1" customWidth="1"/>
    <col min="10245" max="10245" width="10.625" style="28" customWidth="1"/>
    <col min="10246" max="10246" width="17.75" style="28" customWidth="1"/>
    <col min="10247" max="10247" width="17" style="28" customWidth="1"/>
    <col min="10248" max="10248" width="5.75" style="28" customWidth="1"/>
    <col min="10249" max="10249" width="16" style="28" customWidth="1"/>
    <col min="10250" max="10250" width="0" style="28" hidden="1" customWidth="1"/>
    <col min="10251" max="10251" width="14.625" style="28" customWidth="1"/>
    <col min="10252" max="10252" width="13" style="28" bestFit="1" customWidth="1"/>
    <col min="10253" max="10253" width="12.875" style="28" customWidth="1"/>
    <col min="10254" max="10254" width="13.375" style="28" customWidth="1"/>
    <col min="10255" max="10255" width="13.625" style="28" customWidth="1"/>
    <col min="10256" max="10256" width="36.375" style="28" customWidth="1"/>
    <col min="10257" max="10257" width="17.625" style="28" customWidth="1"/>
    <col min="10258" max="10258" width="16" style="28" customWidth="1"/>
    <col min="10259" max="10259" width="10.625" style="28" customWidth="1"/>
    <col min="10260" max="10265" width="0" style="28" hidden="1" customWidth="1"/>
    <col min="10266" max="10266" width="10.625" style="28" customWidth="1"/>
    <col min="10267" max="10267" width="20.625" style="28" customWidth="1"/>
    <col min="10268" max="10268" width="23.375" style="28" customWidth="1"/>
    <col min="10269" max="10269" width="25.75" style="28" customWidth="1"/>
    <col min="10270" max="10270" width="22.875" style="28" customWidth="1"/>
    <col min="10271" max="10271" width="0" style="28" hidden="1" customWidth="1"/>
    <col min="10272" max="10272" width="9" style="28"/>
    <col min="10273" max="10273" width="20.5" style="28" customWidth="1"/>
    <col min="10274" max="10274" width="22.375" style="28" customWidth="1"/>
    <col min="10275" max="10275" width="9" style="28" customWidth="1"/>
    <col min="10276" max="10286" width="0" style="28" hidden="1" customWidth="1"/>
    <col min="10287" max="10287" width="8.625" style="28" customWidth="1"/>
    <col min="10288" max="10496" width="9" style="28"/>
    <col min="10497" max="10497" width="7.375" style="28" customWidth="1"/>
    <col min="10498" max="10498" width="13.875" style="28" customWidth="1"/>
    <col min="10499" max="10499" width="11.25" style="28" bestFit="1" customWidth="1"/>
    <col min="10500" max="10500" width="0" style="28" hidden="1" customWidth="1"/>
    <col min="10501" max="10501" width="10.625" style="28" customWidth="1"/>
    <col min="10502" max="10502" width="17.75" style="28" customWidth="1"/>
    <col min="10503" max="10503" width="17" style="28" customWidth="1"/>
    <col min="10504" max="10504" width="5.75" style="28" customWidth="1"/>
    <col min="10505" max="10505" width="16" style="28" customWidth="1"/>
    <col min="10506" max="10506" width="0" style="28" hidden="1" customWidth="1"/>
    <col min="10507" max="10507" width="14.625" style="28" customWidth="1"/>
    <col min="10508" max="10508" width="13" style="28" bestFit="1" customWidth="1"/>
    <col min="10509" max="10509" width="12.875" style="28" customWidth="1"/>
    <col min="10510" max="10510" width="13.375" style="28" customWidth="1"/>
    <col min="10511" max="10511" width="13.625" style="28" customWidth="1"/>
    <col min="10512" max="10512" width="36.375" style="28" customWidth="1"/>
    <col min="10513" max="10513" width="17.625" style="28" customWidth="1"/>
    <col min="10514" max="10514" width="16" style="28" customWidth="1"/>
    <col min="10515" max="10515" width="10.625" style="28" customWidth="1"/>
    <col min="10516" max="10521" width="0" style="28" hidden="1" customWidth="1"/>
    <col min="10522" max="10522" width="10.625" style="28" customWidth="1"/>
    <col min="10523" max="10523" width="20.625" style="28" customWidth="1"/>
    <col min="10524" max="10524" width="23.375" style="28" customWidth="1"/>
    <col min="10525" max="10525" width="25.75" style="28" customWidth="1"/>
    <col min="10526" max="10526" width="22.875" style="28" customWidth="1"/>
    <col min="10527" max="10527" width="0" style="28" hidden="1" customWidth="1"/>
    <col min="10528" max="10528" width="9" style="28"/>
    <col min="10529" max="10529" width="20.5" style="28" customWidth="1"/>
    <col min="10530" max="10530" width="22.375" style="28" customWidth="1"/>
    <col min="10531" max="10531" width="9" style="28" customWidth="1"/>
    <col min="10532" max="10542" width="0" style="28" hidden="1" customWidth="1"/>
    <col min="10543" max="10543" width="8.625" style="28" customWidth="1"/>
    <col min="10544" max="10752" width="9" style="28"/>
    <col min="10753" max="10753" width="7.375" style="28" customWidth="1"/>
    <col min="10754" max="10754" width="13.875" style="28" customWidth="1"/>
    <col min="10755" max="10755" width="11.25" style="28" bestFit="1" customWidth="1"/>
    <col min="10756" max="10756" width="0" style="28" hidden="1" customWidth="1"/>
    <col min="10757" max="10757" width="10.625" style="28" customWidth="1"/>
    <col min="10758" max="10758" width="17.75" style="28" customWidth="1"/>
    <col min="10759" max="10759" width="17" style="28" customWidth="1"/>
    <col min="10760" max="10760" width="5.75" style="28" customWidth="1"/>
    <col min="10761" max="10761" width="16" style="28" customWidth="1"/>
    <col min="10762" max="10762" width="0" style="28" hidden="1" customWidth="1"/>
    <col min="10763" max="10763" width="14.625" style="28" customWidth="1"/>
    <col min="10764" max="10764" width="13" style="28" bestFit="1" customWidth="1"/>
    <col min="10765" max="10765" width="12.875" style="28" customWidth="1"/>
    <col min="10766" max="10766" width="13.375" style="28" customWidth="1"/>
    <col min="10767" max="10767" width="13.625" style="28" customWidth="1"/>
    <col min="10768" max="10768" width="36.375" style="28" customWidth="1"/>
    <col min="10769" max="10769" width="17.625" style="28" customWidth="1"/>
    <col min="10770" max="10770" width="16" style="28" customWidth="1"/>
    <col min="10771" max="10771" width="10.625" style="28" customWidth="1"/>
    <col min="10772" max="10777" width="0" style="28" hidden="1" customWidth="1"/>
    <col min="10778" max="10778" width="10.625" style="28" customWidth="1"/>
    <col min="10779" max="10779" width="20.625" style="28" customWidth="1"/>
    <col min="10780" max="10780" width="23.375" style="28" customWidth="1"/>
    <col min="10781" max="10781" width="25.75" style="28" customWidth="1"/>
    <col min="10782" max="10782" width="22.875" style="28" customWidth="1"/>
    <col min="10783" max="10783" width="0" style="28" hidden="1" customWidth="1"/>
    <col min="10784" max="10784" width="9" style="28"/>
    <col min="10785" max="10785" width="20.5" style="28" customWidth="1"/>
    <col min="10786" max="10786" width="22.375" style="28" customWidth="1"/>
    <col min="10787" max="10787" width="9" style="28" customWidth="1"/>
    <col min="10788" max="10798" width="0" style="28" hidden="1" customWidth="1"/>
    <col min="10799" max="10799" width="8.625" style="28" customWidth="1"/>
    <col min="10800" max="11008" width="9" style="28"/>
    <col min="11009" max="11009" width="7.375" style="28" customWidth="1"/>
    <col min="11010" max="11010" width="13.875" style="28" customWidth="1"/>
    <col min="11011" max="11011" width="11.25" style="28" bestFit="1" customWidth="1"/>
    <col min="11012" max="11012" width="0" style="28" hidden="1" customWidth="1"/>
    <col min="11013" max="11013" width="10.625" style="28" customWidth="1"/>
    <col min="11014" max="11014" width="17.75" style="28" customWidth="1"/>
    <col min="11015" max="11015" width="17" style="28" customWidth="1"/>
    <col min="11016" max="11016" width="5.75" style="28" customWidth="1"/>
    <col min="11017" max="11017" width="16" style="28" customWidth="1"/>
    <col min="11018" max="11018" width="0" style="28" hidden="1" customWidth="1"/>
    <col min="11019" max="11019" width="14.625" style="28" customWidth="1"/>
    <col min="11020" max="11020" width="13" style="28" bestFit="1" customWidth="1"/>
    <col min="11021" max="11021" width="12.875" style="28" customWidth="1"/>
    <col min="11022" max="11022" width="13.375" style="28" customWidth="1"/>
    <col min="11023" max="11023" width="13.625" style="28" customWidth="1"/>
    <col min="11024" max="11024" width="36.375" style="28" customWidth="1"/>
    <col min="11025" max="11025" width="17.625" style="28" customWidth="1"/>
    <col min="11026" max="11026" width="16" style="28" customWidth="1"/>
    <col min="11027" max="11027" width="10.625" style="28" customWidth="1"/>
    <col min="11028" max="11033" width="0" style="28" hidden="1" customWidth="1"/>
    <col min="11034" max="11034" width="10.625" style="28" customWidth="1"/>
    <col min="11035" max="11035" width="20.625" style="28" customWidth="1"/>
    <col min="11036" max="11036" width="23.375" style="28" customWidth="1"/>
    <col min="11037" max="11037" width="25.75" style="28" customWidth="1"/>
    <col min="11038" max="11038" width="22.875" style="28" customWidth="1"/>
    <col min="11039" max="11039" width="0" style="28" hidden="1" customWidth="1"/>
    <col min="11040" max="11040" width="9" style="28"/>
    <col min="11041" max="11041" width="20.5" style="28" customWidth="1"/>
    <col min="11042" max="11042" width="22.375" style="28" customWidth="1"/>
    <col min="11043" max="11043" width="9" style="28" customWidth="1"/>
    <col min="11044" max="11054" width="0" style="28" hidden="1" customWidth="1"/>
    <col min="11055" max="11055" width="8.625" style="28" customWidth="1"/>
    <col min="11056" max="11264" width="9" style="28"/>
    <col min="11265" max="11265" width="7.375" style="28" customWidth="1"/>
    <col min="11266" max="11266" width="13.875" style="28" customWidth="1"/>
    <col min="11267" max="11267" width="11.25" style="28" bestFit="1" customWidth="1"/>
    <col min="11268" max="11268" width="0" style="28" hidden="1" customWidth="1"/>
    <col min="11269" max="11269" width="10.625" style="28" customWidth="1"/>
    <col min="11270" max="11270" width="17.75" style="28" customWidth="1"/>
    <col min="11271" max="11271" width="17" style="28" customWidth="1"/>
    <col min="11272" max="11272" width="5.75" style="28" customWidth="1"/>
    <col min="11273" max="11273" width="16" style="28" customWidth="1"/>
    <col min="11274" max="11274" width="0" style="28" hidden="1" customWidth="1"/>
    <col min="11275" max="11275" width="14.625" style="28" customWidth="1"/>
    <col min="11276" max="11276" width="13" style="28" bestFit="1" customWidth="1"/>
    <col min="11277" max="11277" width="12.875" style="28" customWidth="1"/>
    <col min="11278" max="11278" width="13.375" style="28" customWidth="1"/>
    <col min="11279" max="11279" width="13.625" style="28" customWidth="1"/>
    <col min="11280" max="11280" width="36.375" style="28" customWidth="1"/>
    <col min="11281" max="11281" width="17.625" style="28" customWidth="1"/>
    <col min="11282" max="11282" width="16" style="28" customWidth="1"/>
    <col min="11283" max="11283" width="10.625" style="28" customWidth="1"/>
    <col min="11284" max="11289" width="0" style="28" hidden="1" customWidth="1"/>
    <col min="11290" max="11290" width="10.625" style="28" customWidth="1"/>
    <col min="11291" max="11291" width="20.625" style="28" customWidth="1"/>
    <col min="11292" max="11292" width="23.375" style="28" customWidth="1"/>
    <col min="11293" max="11293" width="25.75" style="28" customWidth="1"/>
    <col min="11294" max="11294" width="22.875" style="28" customWidth="1"/>
    <col min="11295" max="11295" width="0" style="28" hidden="1" customWidth="1"/>
    <col min="11296" max="11296" width="9" style="28"/>
    <col min="11297" max="11297" width="20.5" style="28" customWidth="1"/>
    <col min="11298" max="11298" width="22.375" style="28" customWidth="1"/>
    <col min="11299" max="11299" width="9" style="28" customWidth="1"/>
    <col min="11300" max="11310" width="0" style="28" hidden="1" customWidth="1"/>
    <col min="11311" max="11311" width="8.625" style="28" customWidth="1"/>
    <col min="11312" max="11520" width="9" style="28"/>
    <col min="11521" max="11521" width="7.375" style="28" customWidth="1"/>
    <col min="11522" max="11522" width="13.875" style="28" customWidth="1"/>
    <col min="11523" max="11523" width="11.25" style="28" bestFit="1" customWidth="1"/>
    <col min="11524" max="11524" width="0" style="28" hidden="1" customWidth="1"/>
    <col min="11525" max="11525" width="10.625" style="28" customWidth="1"/>
    <col min="11526" max="11526" width="17.75" style="28" customWidth="1"/>
    <col min="11527" max="11527" width="17" style="28" customWidth="1"/>
    <col min="11528" max="11528" width="5.75" style="28" customWidth="1"/>
    <col min="11529" max="11529" width="16" style="28" customWidth="1"/>
    <col min="11530" max="11530" width="0" style="28" hidden="1" customWidth="1"/>
    <col min="11531" max="11531" width="14.625" style="28" customWidth="1"/>
    <col min="11532" max="11532" width="13" style="28" bestFit="1" customWidth="1"/>
    <col min="11533" max="11533" width="12.875" style="28" customWidth="1"/>
    <col min="11534" max="11534" width="13.375" style="28" customWidth="1"/>
    <col min="11535" max="11535" width="13.625" style="28" customWidth="1"/>
    <col min="11536" max="11536" width="36.375" style="28" customWidth="1"/>
    <col min="11537" max="11537" width="17.625" style="28" customWidth="1"/>
    <col min="11538" max="11538" width="16" style="28" customWidth="1"/>
    <col min="11539" max="11539" width="10.625" style="28" customWidth="1"/>
    <col min="11540" max="11545" width="0" style="28" hidden="1" customWidth="1"/>
    <col min="11546" max="11546" width="10.625" style="28" customWidth="1"/>
    <col min="11547" max="11547" width="20.625" style="28" customWidth="1"/>
    <col min="11548" max="11548" width="23.375" style="28" customWidth="1"/>
    <col min="11549" max="11549" width="25.75" style="28" customWidth="1"/>
    <col min="11550" max="11550" width="22.875" style="28" customWidth="1"/>
    <col min="11551" max="11551" width="0" style="28" hidden="1" customWidth="1"/>
    <col min="11552" max="11552" width="9" style="28"/>
    <col min="11553" max="11553" width="20.5" style="28" customWidth="1"/>
    <col min="11554" max="11554" width="22.375" style="28" customWidth="1"/>
    <col min="11555" max="11555" width="9" style="28" customWidth="1"/>
    <col min="11556" max="11566" width="0" style="28" hidden="1" customWidth="1"/>
    <col min="11567" max="11567" width="8.625" style="28" customWidth="1"/>
    <col min="11568" max="11776" width="9" style="28"/>
    <col min="11777" max="11777" width="7.375" style="28" customWidth="1"/>
    <col min="11778" max="11778" width="13.875" style="28" customWidth="1"/>
    <col min="11779" max="11779" width="11.25" style="28" bestFit="1" customWidth="1"/>
    <col min="11780" max="11780" width="0" style="28" hidden="1" customWidth="1"/>
    <col min="11781" max="11781" width="10.625" style="28" customWidth="1"/>
    <col min="11782" max="11782" width="17.75" style="28" customWidth="1"/>
    <col min="11783" max="11783" width="17" style="28" customWidth="1"/>
    <col min="11784" max="11784" width="5.75" style="28" customWidth="1"/>
    <col min="11785" max="11785" width="16" style="28" customWidth="1"/>
    <col min="11786" max="11786" width="0" style="28" hidden="1" customWidth="1"/>
    <col min="11787" max="11787" width="14.625" style="28" customWidth="1"/>
    <col min="11788" max="11788" width="13" style="28" bestFit="1" customWidth="1"/>
    <col min="11789" max="11789" width="12.875" style="28" customWidth="1"/>
    <col min="11790" max="11790" width="13.375" style="28" customWidth="1"/>
    <col min="11791" max="11791" width="13.625" style="28" customWidth="1"/>
    <col min="11792" max="11792" width="36.375" style="28" customWidth="1"/>
    <col min="11793" max="11793" width="17.625" style="28" customWidth="1"/>
    <col min="11794" max="11794" width="16" style="28" customWidth="1"/>
    <col min="11795" max="11795" width="10.625" style="28" customWidth="1"/>
    <col min="11796" max="11801" width="0" style="28" hidden="1" customWidth="1"/>
    <col min="11802" max="11802" width="10.625" style="28" customWidth="1"/>
    <col min="11803" max="11803" width="20.625" style="28" customWidth="1"/>
    <col min="11804" max="11804" width="23.375" style="28" customWidth="1"/>
    <col min="11805" max="11805" width="25.75" style="28" customWidth="1"/>
    <col min="11806" max="11806" width="22.875" style="28" customWidth="1"/>
    <col min="11807" max="11807" width="0" style="28" hidden="1" customWidth="1"/>
    <col min="11808" max="11808" width="9" style="28"/>
    <col min="11809" max="11809" width="20.5" style="28" customWidth="1"/>
    <col min="11810" max="11810" width="22.375" style="28" customWidth="1"/>
    <col min="11811" max="11811" width="9" style="28" customWidth="1"/>
    <col min="11812" max="11822" width="0" style="28" hidden="1" customWidth="1"/>
    <col min="11823" max="11823" width="8.625" style="28" customWidth="1"/>
    <col min="11824" max="12032" width="9" style="28"/>
    <col min="12033" max="12033" width="7.375" style="28" customWidth="1"/>
    <col min="12034" max="12034" width="13.875" style="28" customWidth="1"/>
    <col min="12035" max="12035" width="11.25" style="28" bestFit="1" customWidth="1"/>
    <col min="12036" max="12036" width="0" style="28" hidden="1" customWidth="1"/>
    <col min="12037" max="12037" width="10.625" style="28" customWidth="1"/>
    <col min="12038" max="12038" width="17.75" style="28" customWidth="1"/>
    <col min="12039" max="12039" width="17" style="28" customWidth="1"/>
    <col min="12040" max="12040" width="5.75" style="28" customWidth="1"/>
    <col min="12041" max="12041" width="16" style="28" customWidth="1"/>
    <col min="12042" max="12042" width="0" style="28" hidden="1" customWidth="1"/>
    <col min="12043" max="12043" width="14.625" style="28" customWidth="1"/>
    <col min="12044" max="12044" width="13" style="28" bestFit="1" customWidth="1"/>
    <col min="12045" max="12045" width="12.875" style="28" customWidth="1"/>
    <col min="12046" max="12046" width="13.375" style="28" customWidth="1"/>
    <col min="12047" max="12047" width="13.625" style="28" customWidth="1"/>
    <col min="12048" max="12048" width="36.375" style="28" customWidth="1"/>
    <col min="12049" max="12049" width="17.625" style="28" customWidth="1"/>
    <col min="12050" max="12050" width="16" style="28" customWidth="1"/>
    <col min="12051" max="12051" width="10.625" style="28" customWidth="1"/>
    <col min="12052" max="12057" width="0" style="28" hidden="1" customWidth="1"/>
    <col min="12058" max="12058" width="10.625" style="28" customWidth="1"/>
    <col min="12059" max="12059" width="20.625" style="28" customWidth="1"/>
    <col min="12060" max="12060" width="23.375" style="28" customWidth="1"/>
    <col min="12061" max="12061" width="25.75" style="28" customWidth="1"/>
    <col min="12062" max="12062" width="22.875" style="28" customWidth="1"/>
    <col min="12063" max="12063" width="0" style="28" hidden="1" customWidth="1"/>
    <col min="12064" max="12064" width="9" style="28"/>
    <col min="12065" max="12065" width="20.5" style="28" customWidth="1"/>
    <col min="12066" max="12066" width="22.375" style="28" customWidth="1"/>
    <col min="12067" max="12067" width="9" style="28" customWidth="1"/>
    <col min="12068" max="12078" width="0" style="28" hidden="1" customWidth="1"/>
    <col min="12079" max="12079" width="8.625" style="28" customWidth="1"/>
    <col min="12080" max="12288" width="9" style="28"/>
    <col min="12289" max="12289" width="7.375" style="28" customWidth="1"/>
    <col min="12290" max="12290" width="13.875" style="28" customWidth="1"/>
    <col min="12291" max="12291" width="11.25" style="28" bestFit="1" customWidth="1"/>
    <col min="12292" max="12292" width="0" style="28" hidden="1" customWidth="1"/>
    <col min="12293" max="12293" width="10.625" style="28" customWidth="1"/>
    <col min="12294" max="12294" width="17.75" style="28" customWidth="1"/>
    <col min="12295" max="12295" width="17" style="28" customWidth="1"/>
    <col min="12296" max="12296" width="5.75" style="28" customWidth="1"/>
    <col min="12297" max="12297" width="16" style="28" customWidth="1"/>
    <col min="12298" max="12298" width="0" style="28" hidden="1" customWidth="1"/>
    <col min="12299" max="12299" width="14.625" style="28" customWidth="1"/>
    <col min="12300" max="12300" width="13" style="28" bestFit="1" customWidth="1"/>
    <col min="12301" max="12301" width="12.875" style="28" customWidth="1"/>
    <col min="12302" max="12302" width="13.375" style="28" customWidth="1"/>
    <col min="12303" max="12303" width="13.625" style="28" customWidth="1"/>
    <col min="12304" max="12304" width="36.375" style="28" customWidth="1"/>
    <col min="12305" max="12305" width="17.625" style="28" customWidth="1"/>
    <col min="12306" max="12306" width="16" style="28" customWidth="1"/>
    <col min="12307" max="12307" width="10.625" style="28" customWidth="1"/>
    <col min="12308" max="12313" width="0" style="28" hidden="1" customWidth="1"/>
    <col min="12314" max="12314" width="10.625" style="28" customWidth="1"/>
    <col min="12315" max="12315" width="20.625" style="28" customWidth="1"/>
    <col min="12316" max="12316" width="23.375" style="28" customWidth="1"/>
    <col min="12317" max="12317" width="25.75" style="28" customWidth="1"/>
    <col min="12318" max="12318" width="22.875" style="28" customWidth="1"/>
    <col min="12319" max="12319" width="0" style="28" hidden="1" customWidth="1"/>
    <col min="12320" max="12320" width="9" style="28"/>
    <col min="12321" max="12321" width="20.5" style="28" customWidth="1"/>
    <col min="12322" max="12322" width="22.375" style="28" customWidth="1"/>
    <col min="12323" max="12323" width="9" style="28" customWidth="1"/>
    <col min="12324" max="12334" width="0" style="28" hidden="1" customWidth="1"/>
    <col min="12335" max="12335" width="8.625" style="28" customWidth="1"/>
    <col min="12336" max="12544" width="9" style="28"/>
    <col min="12545" max="12545" width="7.375" style="28" customWidth="1"/>
    <col min="12546" max="12546" width="13.875" style="28" customWidth="1"/>
    <col min="12547" max="12547" width="11.25" style="28" bestFit="1" customWidth="1"/>
    <col min="12548" max="12548" width="0" style="28" hidden="1" customWidth="1"/>
    <col min="12549" max="12549" width="10.625" style="28" customWidth="1"/>
    <col min="12550" max="12550" width="17.75" style="28" customWidth="1"/>
    <col min="12551" max="12551" width="17" style="28" customWidth="1"/>
    <col min="12552" max="12552" width="5.75" style="28" customWidth="1"/>
    <col min="12553" max="12553" width="16" style="28" customWidth="1"/>
    <col min="12554" max="12554" width="0" style="28" hidden="1" customWidth="1"/>
    <col min="12555" max="12555" width="14.625" style="28" customWidth="1"/>
    <col min="12556" max="12556" width="13" style="28" bestFit="1" customWidth="1"/>
    <col min="12557" max="12557" width="12.875" style="28" customWidth="1"/>
    <col min="12558" max="12558" width="13.375" style="28" customWidth="1"/>
    <col min="12559" max="12559" width="13.625" style="28" customWidth="1"/>
    <col min="12560" max="12560" width="36.375" style="28" customWidth="1"/>
    <col min="12561" max="12561" width="17.625" style="28" customWidth="1"/>
    <col min="12562" max="12562" width="16" style="28" customWidth="1"/>
    <col min="12563" max="12563" width="10.625" style="28" customWidth="1"/>
    <col min="12564" max="12569" width="0" style="28" hidden="1" customWidth="1"/>
    <col min="12570" max="12570" width="10.625" style="28" customWidth="1"/>
    <col min="12571" max="12571" width="20.625" style="28" customWidth="1"/>
    <col min="12572" max="12572" width="23.375" style="28" customWidth="1"/>
    <col min="12573" max="12573" width="25.75" style="28" customWidth="1"/>
    <col min="12574" max="12574" width="22.875" style="28" customWidth="1"/>
    <col min="12575" max="12575" width="0" style="28" hidden="1" customWidth="1"/>
    <col min="12576" max="12576" width="9" style="28"/>
    <col min="12577" max="12577" width="20.5" style="28" customWidth="1"/>
    <col min="12578" max="12578" width="22.375" style="28" customWidth="1"/>
    <col min="12579" max="12579" width="9" style="28" customWidth="1"/>
    <col min="12580" max="12590" width="0" style="28" hidden="1" customWidth="1"/>
    <col min="12591" max="12591" width="8.625" style="28" customWidth="1"/>
    <col min="12592" max="12800" width="9" style="28"/>
    <col min="12801" max="12801" width="7.375" style="28" customWidth="1"/>
    <col min="12802" max="12802" width="13.875" style="28" customWidth="1"/>
    <col min="12803" max="12803" width="11.25" style="28" bestFit="1" customWidth="1"/>
    <col min="12804" max="12804" width="0" style="28" hidden="1" customWidth="1"/>
    <col min="12805" max="12805" width="10.625" style="28" customWidth="1"/>
    <col min="12806" max="12806" width="17.75" style="28" customWidth="1"/>
    <col min="12807" max="12807" width="17" style="28" customWidth="1"/>
    <col min="12808" max="12808" width="5.75" style="28" customWidth="1"/>
    <col min="12809" max="12809" width="16" style="28" customWidth="1"/>
    <col min="12810" max="12810" width="0" style="28" hidden="1" customWidth="1"/>
    <col min="12811" max="12811" width="14.625" style="28" customWidth="1"/>
    <col min="12812" max="12812" width="13" style="28" bestFit="1" customWidth="1"/>
    <col min="12813" max="12813" width="12.875" style="28" customWidth="1"/>
    <col min="12814" max="12814" width="13.375" style="28" customWidth="1"/>
    <col min="12815" max="12815" width="13.625" style="28" customWidth="1"/>
    <col min="12816" max="12816" width="36.375" style="28" customWidth="1"/>
    <col min="12817" max="12817" width="17.625" style="28" customWidth="1"/>
    <col min="12818" max="12818" width="16" style="28" customWidth="1"/>
    <col min="12819" max="12819" width="10.625" style="28" customWidth="1"/>
    <col min="12820" max="12825" width="0" style="28" hidden="1" customWidth="1"/>
    <col min="12826" max="12826" width="10.625" style="28" customWidth="1"/>
    <col min="12827" max="12827" width="20.625" style="28" customWidth="1"/>
    <col min="12828" max="12828" width="23.375" style="28" customWidth="1"/>
    <col min="12829" max="12829" width="25.75" style="28" customWidth="1"/>
    <col min="12830" max="12830" width="22.875" style="28" customWidth="1"/>
    <col min="12831" max="12831" width="0" style="28" hidden="1" customWidth="1"/>
    <col min="12832" max="12832" width="9" style="28"/>
    <col min="12833" max="12833" width="20.5" style="28" customWidth="1"/>
    <col min="12834" max="12834" width="22.375" style="28" customWidth="1"/>
    <col min="12835" max="12835" width="9" style="28" customWidth="1"/>
    <col min="12836" max="12846" width="0" style="28" hidden="1" customWidth="1"/>
    <col min="12847" max="12847" width="8.625" style="28" customWidth="1"/>
    <col min="12848" max="13056" width="9" style="28"/>
    <col min="13057" max="13057" width="7.375" style="28" customWidth="1"/>
    <col min="13058" max="13058" width="13.875" style="28" customWidth="1"/>
    <col min="13059" max="13059" width="11.25" style="28" bestFit="1" customWidth="1"/>
    <col min="13060" max="13060" width="0" style="28" hidden="1" customWidth="1"/>
    <col min="13061" max="13061" width="10.625" style="28" customWidth="1"/>
    <col min="13062" max="13062" width="17.75" style="28" customWidth="1"/>
    <col min="13063" max="13063" width="17" style="28" customWidth="1"/>
    <col min="13064" max="13064" width="5.75" style="28" customWidth="1"/>
    <col min="13065" max="13065" width="16" style="28" customWidth="1"/>
    <col min="13066" max="13066" width="0" style="28" hidden="1" customWidth="1"/>
    <col min="13067" max="13067" width="14.625" style="28" customWidth="1"/>
    <col min="13068" max="13068" width="13" style="28" bestFit="1" customWidth="1"/>
    <col min="13069" max="13069" width="12.875" style="28" customWidth="1"/>
    <col min="13070" max="13070" width="13.375" style="28" customWidth="1"/>
    <col min="13071" max="13071" width="13.625" style="28" customWidth="1"/>
    <col min="13072" max="13072" width="36.375" style="28" customWidth="1"/>
    <col min="13073" max="13073" width="17.625" style="28" customWidth="1"/>
    <col min="13074" max="13074" width="16" style="28" customWidth="1"/>
    <col min="13075" max="13075" width="10.625" style="28" customWidth="1"/>
    <col min="13076" max="13081" width="0" style="28" hidden="1" customWidth="1"/>
    <col min="13082" max="13082" width="10.625" style="28" customWidth="1"/>
    <col min="13083" max="13083" width="20.625" style="28" customWidth="1"/>
    <col min="13084" max="13084" width="23.375" style="28" customWidth="1"/>
    <col min="13085" max="13085" width="25.75" style="28" customWidth="1"/>
    <col min="13086" max="13086" width="22.875" style="28" customWidth="1"/>
    <col min="13087" max="13087" width="0" style="28" hidden="1" customWidth="1"/>
    <col min="13088" max="13088" width="9" style="28"/>
    <col min="13089" max="13089" width="20.5" style="28" customWidth="1"/>
    <col min="13090" max="13090" width="22.375" style="28" customWidth="1"/>
    <col min="13091" max="13091" width="9" style="28" customWidth="1"/>
    <col min="13092" max="13102" width="0" style="28" hidden="1" customWidth="1"/>
    <col min="13103" max="13103" width="8.625" style="28" customWidth="1"/>
    <col min="13104" max="13312" width="9" style="28"/>
    <col min="13313" max="13313" width="7.375" style="28" customWidth="1"/>
    <col min="13314" max="13314" width="13.875" style="28" customWidth="1"/>
    <col min="13315" max="13315" width="11.25" style="28" bestFit="1" customWidth="1"/>
    <col min="13316" max="13316" width="0" style="28" hidden="1" customWidth="1"/>
    <col min="13317" max="13317" width="10.625" style="28" customWidth="1"/>
    <col min="13318" max="13318" width="17.75" style="28" customWidth="1"/>
    <col min="13319" max="13319" width="17" style="28" customWidth="1"/>
    <col min="13320" max="13320" width="5.75" style="28" customWidth="1"/>
    <col min="13321" max="13321" width="16" style="28" customWidth="1"/>
    <col min="13322" max="13322" width="0" style="28" hidden="1" customWidth="1"/>
    <col min="13323" max="13323" width="14.625" style="28" customWidth="1"/>
    <col min="13324" max="13324" width="13" style="28" bestFit="1" customWidth="1"/>
    <col min="13325" max="13325" width="12.875" style="28" customWidth="1"/>
    <col min="13326" max="13326" width="13.375" style="28" customWidth="1"/>
    <col min="13327" max="13327" width="13.625" style="28" customWidth="1"/>
    <col min="13328" max="13328" width="36.375" style="28" customWidth="1"/>
    <col min="13329" max="13329" width="17.625" style="28" customWidth="1"/>
    <col min="13330" max="13330" width="16" style="28" customWidth="1"/>
    <col min="13331" max="13331" width="10.625" style="28" customWidth="1"/>
    <col min="13332" max="13337" width="0" style="28" hidden="1" customWidth="1"/>
    <col min="13338" max="13338" width="10.625" style="28" customWidth="1"/>
    <col min="13339" max="13339" width="20.625" style="28" customWidth="1"/>
    <col min="13340" max="13340" width="23.375" style="28" customWidth="1"/>
    <col min="13341" max="13341" width="25.75" style="28" customWidth="1"/>
    <col min="13342" max="13342" width="22.875" style="28" customWidth="1"/>
    <col min="13343" max="13343" width="0" style="28" hidden="1" customWidth="1"/>
    <col min="13344" max="13344" width="9" style="28"/>
    <col min="13345" max="13345" width="20.5" style="28" customWidth="1"/>
    <col min="13346" max="13346" width="22.375" style="28" customWidth="1"/>
    <col min="13347" max="13347" width="9" style="28" customWidth="1"/>
    <col min="13348" max="13358" width="0" style="28" hidden="1" customWidth="1"/>
    <col min="13359" max="13359" width="8.625" style="28" customWidth="1"/>
    <col min="13360" max="13568" width="9" style="28"/>
    <col min="13569" max="13569" width="7.375" style="28" customWidth="1"/>
    <col min="13570" max="13570" width="13.875" style="28" customWidth="1"/>
    <col min="13571" max="13571" width="11.25" style="28" bestFit="1" customWidth="1"/>
    <col min="13572" max="13572" width="0" style="28" hidden="1" customWidth="1"/>
    <col min="13573" max="13573" width="10.625" style="28" customWidth="1"/>
    <col min="13574" max="13574" width="17.75" style="28" customWidth="1"/>
    <col min="13575" max="13575" width="17" style="28" customWidth="1"/>
    <col min="13576" max="13576" width="5.75" style="28" customWidth="1"/>
    <col min="13577" max="13577" width="16" style="28" customWidth="1"/>
    <col min="13578" max="13578" width="0" style="28" hidden="1" customWidth="1"/>
    <col min="13579" max="13579" width="14.625" style="28" customWidth="1"/>
    <col min="13580" max="13580" width="13" style="28" bestFit="1" customWidth="1"/>
    <col min="13581" max="13581" width="12.875" style="28" customWidth="1"/>
    <col min="13582" max="13582" width="13.375" style="28" customWidth="1"/>
    <col min="13583" max="13583" width="13.625" style="28" customWidth="1"/>
    <col min="13584" max="13584" width="36.375" style="28" customWidth="1"/>
    <col min="13585" max="13585" width="17.625" style="28" customWidth="1"/>
    <col min="13586" max="13586" width="16" style="28" customWidth="1"/>
    <col min="13587" max="13587" width="10.625" style="28" customWidth="1"/>
    <col min="13588" max="13593" width="0" style="28" hidden="1" customWidth="1"/>
    <col min="13594" max="13594" width="10.625" style="28" customWidth="1"/>
    <col min="13595" max="13595" width="20.625" style="28" customWidth="1"/>
    <col min="13596" max="13596" width="23.375" style="28" customWidth="1"/>
    <col min="13597" max="13597" width="25.75" style="28" customWidth="1"/>
    <col min="13598" max="13598" width="22.875" style="28" customWidth="1"/>
    <col min="13599" max="13599" width="0" style="28" hidden="1" customWidth="1"/>
    <col min="13600" max="13600" width="9" style="28"/>
    <col min="13601" max="13601" width="20.5" style="28" customWidth="1"/>
    <col min="13602" max="13602" width="22.375" style="28" customWidth="1"/>
    <col min="13603" max="13603" width="9" style="28" customWidth="1"/>
    <col min="13604" max="13614" width="0" style="28" hidden="1" customWidth="1"/>
    <col min="13615" max="13615" width="8.625" style="28" customWidth="1"/>
    <col min="13616" max="13824" width="9" style="28"/>
    <col min="13825" max="13825" width="7.375" style="28" customWidth="1"/>
    <col min="13826" max="13826" width="13.875" style="28" customWidth="1"/>
    <col min="13827" max="13827" width="11.25" style="28" bestFit="1" customWidth="1"/>
    <col min="13828" max="13828" width="0" style="28" hidden="1" customWidth="1"/>
    <col min="13829" max="13829" width="10.625" style="28" customWidth="1"/>
    <col min="13830" max="13830" width="17.75" style="28" customWidth="1"/>
    <col min="13831" max="13831" width="17" style="28" customWidth="1"/>
    <col min="13832" max="13832" width="5.75" style="28" customWidth="1"/>
    <col min="13833" max="13833" width="16" style="28" customWidth="1"/>
    <col min="13834" max="13834" width="0" style="28" hidden="1" customWidth="1"/>
    <col min="13835" max="13835" width="14.625" style="28" customWidth="1"/>
    <col min="13836" max="13836" width="13" style="28" bestFit="1" customWidth="1"/>
    <col min="13837" max="13837" width="12.875" style="28" customWidth="1"/>
    <col min="13838" max="13838" width="13.375" style="28" customWidth="1"/>
    <col min="13839" max="13839" width="13.625" style="28" customWidth="1"/>
    <col min="13840" max="13840" width="36.375" style="28" customWidth="1"/>
    <col min="13841" max="13841" width="17.625" style="28" customWidth="1"/>
    <col min="13842" max="13842" width="16" style="28" customWidth="1"/>
    <col min="13843" max="13843" width="10.625" style="28" customWidth="1"/>
    <col min="13844" max="13849" width="0" style="28" hidden="1" customWidth="1"/>
    <col min="13850" max="13850" width="10.625" style="28" customWidth="1"/>
    <col min="13851" max="13851" width="20.625" style="28" customWidth="1"/>
    <col min="13852" max="13852" width="23.375" style="28" customWidth="1"/>
    <col min="13853" max="13853" width="25.75" style="28" customWidth="1"/>
    <col min="13854" max="13854" width="22.875" style="28" customWidth="1"/>
    <col min="13855" max="13855" width="0" style="28" hidden="1" customWidth="1"/>
    <col min="13856" max="13856" width="9" style="28"/>
    <col min="13857" max="13857" width="20.5" style="28" customWidth="1"/>
    <col min="13858" max="13858" width="22.375" style="28" customWidth="1"/>
    <col min="13859" max="13859" width="9" style="28" customWidth="1"/>
    <col min="13860" max="13870" width="0" style="28" hidden="1" customWidth="1"/>
    <col min="13871" max="13871" width="8.625" style="28" customWidth="1"/>
    <col min="13872" max="14080" width="9" style="28"/>
    <col min="14081" max="14081" width="7.375" style="28" customWidth="1"/>
    <col min="14082" max="14082" width="13.875" style="28" customWidth="1"/>
    <col min="14083" max="14083" width="11.25" style="28" bestFit="1" customWidth="1"/>
    <col min="14084" max="14084" width="0" style="28" hidden="1" customWidth="1"/>
    <col min="14085" max="14085" width="10.625" style="28" customWidth="1"/>
    <col min="14086" max="14086" width="17.75" style="28" customWidth="1"/>
    <col min="14087" max="14087" width="17" style="28" customWidth="1"/>
    <col min="14088" max="14088" width="5.75" style="28" customWidth="1"/>
    <col min="14089" max="14089" width="16" style="28" customWidth="1"/>
    <col min="14090" max="14090" width="0" style="28" hidden="1" customWidth="1"/>
    <col min="14091" max="14091" width="14.625" style="28" customWidth="1"/>
    <col min="14092" max="14092" width="13" style="28" bestFit="1" customWidth="1"/>
    <col min="14093" max="14093" width="12.875" style="28" customWidth="1"/>
    <col min="14094" max="14094" width="13.375" style="28" customWidth="1"/>
    <col min="14095" max="14095" width="13.625" style="28" customWidth="1"/>
    <col min="14096" max="14096" width="36.375" style="28" customWidth="1"/>
    <col min="14097" max="14097" width="17.625" style="28" customWidth="1"/>
    <col min="14098" max="14098" width="16" style="28" customWidth="1"/>
    <col min="14099" max="14099" width="10.625" style="28" customWidth="1"/>
    <col min="14100" max="14105" width="0" style="28" hidden="1" customWidth="1"/>
    <col min="14106" max="14106" width="10.625" style="28" customWidth="1"/>
    <col min="14107" max="14107" width="20.625" style="28" customWidth="1"/>
    <col min="14108" max="14108" width="23.375" style="28" customWidth="1"/>
    <col min="14109" max="14109" width="25.75" style="28" customWidth="1"/>
    <col min="14110" max="14110" width="22.875" style="28" customWidth="1"/>
    <col min="14111" max="14111" width="0" style="28" hidden="1" customWidth="1"/>
    <col min="14112" max="14112" width="9" style="28"/>
    <col min="14113" max="14113" width="20.5" style="28" customWidth="1"/>
    <col min="14114" max="14114" width="22.375" style="28" customWidth="1"/>
    <col min="14115" max="14115" width="9" style="28" customWidth="1"/>
    <col min="14116" max="14126" width="0" style="28" hidden="1" customWidth="1"/>
    <col min="14127" max="14127" width="8.625" style="28" customWidth="1"/>
    <col min="14128" max="14336" width="9" style="28"/>
    <col min="14337" max="14337" width="7.375" style="28" customWidth="1"/>
    <col min="14338" max="14338" width="13.875" style="28" customWidth="1"/>
    <col min="14339" max="14339" width="11.25" style="28" bestFit="1" customWidth="1"/>
    <col min="14340" max="14340" width="0" style="28" hidden="1" customWidth="1"/>
    <col min="14341" max="14341" width="10.625" style="28" customWidth="1"/>
    <col min="14342" max="14342" width="17.75" style="28" customWidth="1"/>
    <col min="14343" max="14343" width="17" style="28" customWidth="1"/>
    <col min="14344" max="14344" width="5.75" style="28" customWidth="1"/>
    <col min="14345" max="14345" width="16" style="28" customWidth="1"/>
    <col min="14346" max="14346" width="0" style="28" hidden="1" customWidth="1"/>
    <col min="14347" max="14347" width="14.625" style="28" customWidth="1"/>
    <col min="14348" max="14348" width="13" style="28" bestFit="1" customWidth="1"/>
    <col min="14349" max="14349" width="12.875" style="28" customWidth="1"/>
    <col min="14350" max="14350" width="13.375" style="28" customWidth="1"/>
    <col min="14351" max="14351" width="13.625" style="28" customWidth="1"/>
    <col min="14352" max="14352" width="36.375" style="28" customWidth="1"/>
    <col min="14353" max="14353" width="17.625" style="28" customWidth="1"/>
    <col min="14354" max="14354" width="16" style="28" customWidth="1"/>
    <col min="14355" max="14355" width="10.625" style="28" customWidth="1"/>
    <col min="14356" max="14361" width="0" style="28" hidden="1" customWidth="1"/>
    <col min="14362" max="14362" width="10.625" style="28" customWidth="1"/>
    <col min="14363" max="14363" width="20.625" style="28" customWidth="1"/>
    <col min="14364" max="14364" width="23.375" style="28" customWidth="1"/>
    <col min="14365" max="14365" width="25.75" style="28" customWidth="1"/>
    <col min="14366" max="14366" width="22.875" style="28" customWidth="1"/>
    <col min="14367" max="14367" width="0" style="28" hidden="1" customWidth="1"/>
    <col min="14368" max="14368" width="9" style="28"/>
    <col min="14369" max="14369" width="20.5" style="28" customWidth="1"/>
    <col min="14370" max="14370" width="22.375" style="28" customWidth="1"/>
    <col min="14371" max="14371" width="9" style="28" customWidth="1"/>
    <col min="14372" max="14382" width="0" style="28" hidden="1" customWidth="1"/>
    <col min="14383" max="14383" width="8.625" style="28" customWidth="1"/>
    <col min="14384" max="14592" width="9" style="28"/>
    <col min="14593" max="14593" width="7.375" style="28" customWidth="1"/>
    <col min="14594" max="14594" width="13.875" style="28" customWidth="1"/>
    <col min="14595" max="14595" width="11.25" style="28" bestFit="1" customWidth="1"/>
    <col min="14596" max="14596" width="0" style="28" hidden="1" customWidth="1"/>
    <col min="14597" max="14597" width="10.625" style="28" customWidth="1"/>
    <col min="14598" max="14598" width="17.75" style="28" customWidth="1"/>
    <col min="14599" max="14599" width="17" style="28" customWidth="1"/>
    <col min="14600" max="14600" width="5.75" style="28" customWidth="1"/>
    <col min="14601" max="14601" width="16" style="28" customWidth="1"/>
    <col min="14602" max="14602" width="0" style="28" hidden="1" customWidth="1"/>
    <col min="14603" max="14603" width="14.625" style="28" customWidth="1"/>
    <col min="14604" max="14604" width="13" style="28" bestFit="1" customWidth="1"/>
    <col min="14605" max="14605" width="12.875" style="28" customWidth="1"/>
    <col min="14606" max="14606" width="13.375" style="28" customWidth="1"/>
    <col min="14607" max="14607" width="13.625" style="28" customWidth="1"/>
    <col min="14608" max="14608" width="36.375" style="28" customWidth="1"/>
    <col min="14609" max="14609" width="17.625" style="28" customWidth="1"/>
    <col min="14610" max="14610" width="16" style="28" customWidth="1"/>
    <col min="14611" max="14611" width="10.625" style="28" customWidth="1"/>
    <col min="14612" max="14617" width="0" style="28" hidden="1" customWidth="1"/>
    <col min="14618" max="14618" width="10.625" style="28" customWidth="1"/>
    <col min="14619" max="14619" width="20.625" style="28" customWidth="1"/>
    <col min="14620" max="14620" width="23.375" style="28" customWidth="1"/>
    <col min="14621" max="14621" width="25.75" style="28" customWidth="1"/>
    <col min="14622" max="14622" width="22.875" style="28" customWidth="1"/>
    <col min="14623" max="14623" width="0" style="28" hidden="1" customWidth="1"/>
    <col min="14624" max="14624" width="9" style="28"/>
    <col min="14625" max="14625" width="20.5" style="28" customWidth="1"/>
    <col min="14626" max="14626" width="22.375" style="28" customWidth="1"/>
    <col min="14627" max="14627" width="9" style="28" customWidth="1"/>
    <col min="14628" max="14638" width="0" style="28" hidden="1" customWidth="1"/>
    <col min="14639" max="14639" width="8.625" style="28" customWidth="1"/>
    <col min="14640" max="14848" width="9" style="28"/>
    <col min="14849" max="14849" width="7.375" style="28" customWidth="1"/>
    <col min="14850" max="14850" width="13.875" style="28" customWidth="1"/>
    <col min="14851" max="14851" width="11.25" style="28" bestFit="1" customWidth="1"/>
    <col min="14852" max="14852" width="0" style="28" hidden="1" customWidth="1"/>
    <col min="14853" max="14853" width="10.625" style="28" customWidth="1"/>
    <col min="14854" max="14854" width="17.75" style="28" customWidth="1"/>
    <col min="14855" max="14855" width="17" style="28" customWidth="1"/>
    <col min="14856" max="14856" width="5.75" style="28" customWidth="1"/>
    <col min="14857" max="14857" width="16" style="28" customWidth="1"/>
    <col min="14858" max="14858" width="0" style="28" hidden="1" customWidth="1"/>
    <col min="14859" max="14859" width="14.625" style="28" customWidth="1"/>
    <col min="14860" max="14860" width="13" style="28" bestFit="1" customWidth="1"/>
    <col min="14861" max="14861" width="12.875" style="28" customWidth="1"/>
    <col min="14862" max="14862" width="13.375" style="28" customWidth="1"/>
    <col min="14863" max="14863" width="13.625" style="28" customWidth="1"/>
    <col min="14864" max="14864" width="36.375" style="28" customWidth="1"/>
    <col min="14865" max="14865" width="17.625" style="28" customWidth="1"/>
    <col min="14866" max="14866" width="16" style="28" customWidth="1"/>
    <col min="14867" max="14867" width="10.625" style="28" customWidth="1"/>
    <col min="14868" max="14873" width="0" style="28" hidden="1" customWidth="1"/>
    <col min="14874" max="14874" width="10.625" style="28" customWidth="1"/>
    <col min="14875" max="14875" width="20.625" style="28" customWidth="1"/>
    <col min="14876" max="14876" width="23.375" style="28" customWidth="1"/>
    <col min="14877" max="14877" width="25.75" style="28" customWidth="1"/>
    <col min="14878" max="14878" width="22.875" style="28" customWidth="1"/>
    <col min="14879" max="14879" width="0" style="28" hidden="1" customWidth="1"/>
    <col min="14880" max="14880" width="9" style="28"/>
    <col min="14881" max="14881" width="20.5" style="28" customWidth="1"/>
    <col min="14882" max="14882" width="22.375" style="28" customWidth="1"/>
    <col min="14883" max="14883" width="9" style="28" customWidth="1"/>
    <col min="14884" max="14894" width="0" style="28" hidden="1" customWidth="1"/>
    <col min="14895" max="14895" width="8.625" style="28" customWidth="1"/>
    <col min="14896" max="15104" width="9" style="28"/>
    <col min="15105" max="15105" width="7.375" style="28" customWidth="1"/>
    <col min="15106" max="15106" width="13.875" style="28" customWidth="1"/>
    <col min="15107" max="15107" width="11.25" style="28" bestFit="1" customWidth="1"/>
    <col min="15108" max="15108" width="0" style="28" hidden="1" customWidth="1"/>
    <col min="15109" max="15109" width="10.625" style="28" customWidth="1"/>
    <col min="15110" max="15110" width="17.75" style="28" customWidth="1"/>
    <col min="15111" max="15111" width="17" style="28" customWidth="1"/>
    <col min="15112" max="15112" width="5.75" style="28" customWidth="1"/>
    <col min="15113" max="15113" width="16" style="28" customWidth="1"/>
    <col min="15114" max="15114" width="0" style="28" hidden="1" customWidth="1"/>
    <col min="15115" max="15115" width="14.625" style="28" customWidth="1"/>
    <col min="15116" max="15116" width="13" style="28" bestFit="1" customWidth="1"/>
    <col min="15117" max="15117" width="12.875" style="28" customWidth="1"/>
    <col min="15118" max="15118" width="13.375" style="28" customWidth="1"/>
    <col min="15119" max="15119" width="13.625" style="28" customWidth="1"/>
    <col min="15120" max="15120" width="36.375" style="28" customWidth="1"/>
    <col min="15121" max="15121" width="17.625" style="28" customWidth="1"/>
    <col min="15122" max="15122" width="16" style="28" customWidth="1"/>
    <col min="15123" max="15123" width="10.625" style="28" customWidth="1"/>
    <col min="15124" max="15129" width="0" style="28" hidden="1" customWidth="1"/>
    <col min="15130" max="15130" width="10.625" style="28" customWidth="1"/>
    <col min="15131" max="15131" width="20.625" style="28" customWidth="1"/>
    <col min="15132" max="15132" width="23.375" style="28" customWidth="1"/>
    <col min="15133" max="15133" width="25.75" style="28" customWidth="1"/>
    <col min="15134" max="15134" width="22.875" style="28" customWidth="1"/>
    <col min="15135" max="15135" width="0" style="28" hidden="1" customWidth="1"/>
    <col min="15136" max="15136" width="9" style="28"/>
    <col min="15137" max="15137" width="20.5" style="28" customWidth="1"/>
    <col min="15138" max="15138" width="22.375" style="28" customWidth="1"/>
    <col min="15139" max="15139" width="9" style="28" customWidth="1"/>
    <col min="15140" max="15150" width="0" style="28" hidden="1" customWidth="1"/>
    <col min="15151" max="15151" width="8.625" style="28" customWidth="1"/>
    <col min="15152" max="15360" width="9" style="28"/>
    <col min="15361" max="15361" width="7.375" style="28" customWidth="1"/>
    <col min="15362" max="15362" width="13.875" style="28" customWidth="1"/>
    <col min="15363" max="15363" width="11.25" style="28" bestFit="1" customWidth="1"/>
    <col min="15364" max="15364" width="0" style="28" hidden="1" customWidth="1"/>
    <col min="15365" max="15365" width="10.625" style="28" customWidth="1"/>
    <col min="15366" max="15366" width="17.75" style="28" customWidth="1"/>
    <col min="15367" max="15367" width="17" style="28" customWidth="1"/>
    <col min="15368" max="15368" width="5.75" style="28" customWidth="1"/>
    <col min="15369" max="15369" width="16" style="28" customWidth="1"/>
    <col min="15370" max="15370" width="0" style="28" hidden="1" customWidth="1"/>
    <col min="15371" max="15371" width="14.625" style="28" customWidth="1"/>
    <col min="15372" max="15372" width="13" style="28" bestFit="1" customWidth="1"/>
    <col min="15373" max="15373" width="12.875" style="28" customWidth="1"/>
    <col min="15374" max="15374" width="13.375" style="28" customWidth="1"/>
    <col min="15375" max="15375" width="13.625" style="28" customWidth="1"/>
    <col min="15376" max="15376" width="36.375" style="28" customWidth="1"/>
    <col min="15377" max="15377" width="17.625" style="28" customWidth="1"/>
    <col min="15378" max="15378" width="16" style="28" customWidth="1"/>
    <col min="15379" max="15379" width="10.625" style="28" customWidth="1"/>
    <col min="15380" max="15385" width="0" style="28" hidden="1" customWidth="1"/>
    <col min="15386" max="15386" width="10.625" style="28" customWidth="1"/>
    <col min="15387" max="15387" width="20.625" style="28" customWidth="1"/>
    <col min="15388" max="15388" width="23.375" style="28" customWidth="1"/>
    <col min="15389" max="15389" width="25.75" style="28" customWidth="1"/>
    <col min="15390" max="15390" width="22.875" style="28" customWidth="1"/>
    <col min="15391" max="15391" width="0" style="28" hidden="1" customWidth="1"/>
    <col min="15392" max="15392" width="9" style="28"/>
    <col min="15393" max="15393" width="20.5" style="28" customWidth="1"/>
    <col min="15394" max="15394" width="22.375" style="28" customWidth="1"/>
    <col min="15395" max="15395" width="9" style="28" customWidth="1"/>
    <col min="15396" max="15406" width="0" style="28" hidden="1" customWidth="1"/>
    <col min="15407" max="15407" width="8.625" style="28" customWidth="1"/>
    <col min="15408" max="15616" width="9" style="28"/>
    <col min="15617" max="15617" width="7.375" style="28" customWidth="1"/>
    <col min="15618" max="15618" width="13.875" style="28" customWidth="1"/>
    <col min="15619" max="15619" width="11.25" style="28" bestFit="1" customWidth="1"/>
    <col min="15620" max="15620" width="0" style="28" hidden="1" customWidth="1"/>
    <col min="15621" max="15621" width="10.625" style="28" customWidth="1"/>
    <col min="15622" max="15622" width="17.75" style="28" customWidth="1"/>
    <col min="15623" max="15623" width="17" style="28" customWidth="1"/>
    <col min="15624" max="15624" width="5.75" style="28" customWidth="1"/>
    <col min="15625" max="15625" width="16" style="28" customWidth="1"/>
    <col min="15626" max="15626" width="0" style="28" hidden="1" customWidth="1"/>
    <col min="15627" max="15627" width="14.625" style="28" customWidth="1"/>
    <col min="15628" max="15628" width="13" style="28" bestFit="1" customWidth="1"/>
    <col min="15629" max="15629" width="12.875" style="28" customWidth="1"/>
    <col min="15630" max="15630" width="13.375" style="28" customWidth="1"/>
    <col min="15631" max="15631" width="13.625" style="28" customWidth="1"/>
    <col min="15632" max="15632" width="36.375" style="28" customWidth="1"/>
    <col min="15633" max="15633" width="17.625" style="28" customWidth="1"/>
    <col min="15634" max="15634" width="16" style="28" customWidth="1"/>
    <col min="15635" max="15635" width="10.625" style="28" customWidth="1"/>
    <col min="15636" max="15641" width="0" style="28" hidden="1" customWidth="1"/>
    <col min="15642" max="15642" width="10.625" style="28" customWidth="1"/>
    <col min="15643" max="15643" width="20.625" style="28" customWidth="1"/>
    <col min="15644" max="15644" width="23.375" style="28" customWidth="1"/>
    <col min="15645" max="15645" width="25.75" style="28" customWidth="1"/>
    <col min="15646" max="15646" width="22.875" style="28" customWidth="1"/>
    <col min="15647" max="15647" width="0" style="28" hidden="1" customWidth="1"/>
    <col min="15648" max="15648" width="9" style="28"/>
    <col min="15649" max="15649" width="20.5" style="28" customWidth="1"/>
    <col min="15650" max="15650" width="22.375" style="28" customWidth="1"/>
    <col min="15651" max="15651" width="9" style="28" customWidth="1"/>
    <col min="15652" max="15662" width="0" style="28" hidden="1" customWidth="1"/>
    <col min="15663" max="15663" width="8.625" style="28" customWidth="1"/>
    <col min="15664" max="15872" width="9" style="28"/>
    <col min="15873" max="15873" width="7.375" style="28" customWidth="1"/>
    <col min="15874" max="15874" width="13.875" style="28" customWidth="1"/>
    <col min="15875" max="15875" width="11.25" style="28" bestFit="1" customWidth="1"/>
    <col min="15876" max="15876" width="0" style="28" hidden="1" customWidth="1"/>
    <col min="15877" max="15877" width="10.625" style="28" customWidth="1"/>
    <col min="15878" max="15878" width="17.75" style="28" customWidth="1"/>
    <col min="15879" max="15879" width="17" style="28" customWidth="1"/>
    <col min="15880" max="15880" width="5.75" style="28" customWidth="1"/>
    <col min="15881" max="15881" width="16" style="28" customWidth="1"/>
    <col min="15882" max="15882" width="0" style="28" hidden="1" customWidth="1"/>
    <col min="15883" max="15883" width="14.625" style="28" customWidth="1"/>
    <col min="15884" max="15884" width="13" style="28" bestFit="1" customWidth="1"/>
    <col min="15885" max="15885" width="12.875" style="28" customWidth="1"/>
    <col min="15886" max="15886" width="13.375" style="28" customWidth="1"/>
    <col min="15887" max="15887" width="13.625" style="28" customWidth="1"/>
    <col min="15888" max="15888" width="36.375" style="28" customWidth="1"/>
    <col min="15889" max="15889" width="17.625" style="28" customWidth="1"/>
    <col min="15890" max="15890" width="16" style="28" customWidth="1"/>
    <col min="15891" max="15891" width="10.625" style="28" customWidth="1"/>
    <col min="15892" max="15897" width="0" style="28" hidden="1" customWidth="1"/>
    <col min="15898" max="15898" width="10.625" style="28" customWidth="1"/>
    <col min="15899" max="15899" width="20.625" style="28" customWidth="1"/>
    <col min="15900" max="15900" width="23.375" style="28" customWidth="1"/>
    <col min="15901" max="15901" width="25.75" style="28" customWidth="1"/>
    <col min="15902" max="15902" width="22.875" style="28" customWidth="1"/>
    <col min="15903" max="15903" width="0" style="28" hidden="1" customWidth="1"/>
    <col min="15904" max="15904" width="9" style="28"/>
    <col min="15905" max="15905" width="20.5" style="28" customWidth="1"/>
    <col min="15906" max="15906" width="22.375" style="28" customWidth="1"/>
    <col min="15907" max="15907" width="9" style="28" customWidth="1"/>
    <col min="15908" max="15918" width="0" style="28" hidden="1" customWidth="1"/>
    <col min="15919" max="15919" width="8.625" style="28" customWidth="1"/>
    <col min="15920" max="16128" width="9" style="28"/>
    <col min="16129" max="16129" width="7.375" style="28" customWidth="1"/>
    <col min="16130" max="16130" width="13.875" style="28" customWidth="1"/>
    <col min="16131" max="16131" width="11.25" style="28" bestFit="1" customWidth="1"/>
    <col min="16132" max="16132" width="0" style="28" hidden="1" customWidth="1"/>
    <col min="16133" max="16133" width="10.625" style="28" customWidth="1"/>
    <col min="16134" max="16134" width="17.75" style="28" customWidth="1"/>
    <col min="16135" max="16135" width="17" style="28" customWidth="1"/>
    <col min="16136" max="16136" width="5.75" style="28" customWidth="1"/>
    <col min="16137" max="16137" width="16" style="28" customWidth="1"/>
    <col min="16138" max="16138" width="0" style="28" hidden="1" customWidth="1"/>
    <col min="16139" max="16139" width="14.625" style="28" customWidth="1"/>
    <col min="16140" max="16140" width="13" style="28" bestFit="1" customWidth="1"/>
    <col min="16141" max="16141" width="12.875" style="28" customWidth="1"/>
    <col min="16142" max="16142" width="13.375" style="28" customWidth="1"/>
    <col min="16143" max="16143" width="13.625" style="28" customWidth="1"/>
    <col min="16144" max="16144" width="36.375" style="28" customWidth="1"/>
    <col min="16145" max="16145" width="17.625" style="28" customWidth="1"/>
    <col min="16146" max="16146" width="16" style="28" customWidth="1"/>
    <col min="16147" max="16147" width="10.625" style="28" customWidth="1"/>
    <col min="16148" max="16153" width="0" style="28" hidden="1" customWidth="1"/>
    <col min="16154" max="16154" width="10.625" style="28" customWidth="1"/>
    <col min="16155" max="16155" width="20.625" style="28" customWidth="1"/>
    <col min="16156" max="16156" width="23.375" style="28" customWidth="1"/>
    <col min="16157" max="16157" width="25.75" style="28" customWidth="1"/>
    <col min="16158" max="16158" width="22.875" style="28" customWidth="1"/>
    <col min="16159" max="16159" width="0" style="28" hidden="1" customWidth="1"/>
    <col min="16160" max="16160" width="9" style="28"/>
    <col min="16161" max="16161" width="20.5" style="28" customWidth="1"/>
    <col min="16162" max="16162" width="22.375" style="28" customWidth="1"/>
    <col min="16163" max="16163" width="9" style="28" customWidth="1"/>
    <col min="16164" max="16174" width="0" style="28" hidden="1" customWidth="1"/>
    <col min="16175" max="16175" width="8.625" style="28" customWidth="1"/>
    <col min="16176" max="16384" width="9" style="28"/>
  </cols>
  <sheetData>
    <row r="1" spans="1:46" s="11" customFormat="1" x14ac:dyDescent="0.15">
      <c r="A1" s="1" t="s">
        <v>0</v>
      </c>
      <c r="B1" s="2" t="s">
        <v>1</v>
      </c>
      <c r="C1" s="3" t="s">
        <v>2</v>
      </c>
      <c r="D1" s="3" t="s">
        <v>3</v>
      </c>
      <c r="E1" s="2" t="s">
        <v>4</v>
      </c>
      <c r="F1" s="2" t="s">
        <v>5</v>
      </c>
      <c r="G1" s="2" t="s">
        <v>6</v>
      </c>
      <c r="H1" s="2" t="s">
        <v>7</v>
      </c>
      <c r="I1" s="2" t="s">
        <v>8</v>
      </c>
      <c r="J1" s="2" t="s">
        <v>9</v>
      </c>
      <c r="K1" s="2" t="s">
        <v>10</v>
      </c>
      <c r="L1" s="2" t="s">
        <v>11</v>
      </c>
      <c r="M1" s="2" t="s">
        <v>12</v>
      </c>
      <c r="N1" s="2" t="s">
        <v>13</v>
      </c>
      <c r="O1" s="2" t="s">
        <v>14</v>
      </c>
      <c r="P1" s="2" t="s">
        <v>15</v>
      </c>
      <c r="Q1" s="3" t="s">
        <v>16</v>
      </c>
      <c r="R1" s="3" t="s">
        <v>17</v>
      </c>
      <c r="S1" s="3" t="s">
        <v>18</v>
      </c>
      <c r="T1" s="33" t="s">
        <v>19</v>
      </c>
      <c r="U1" s="33" t="s">
        <v>20</v>
      </c>
      <c r="V1" s="35" t="s">
        <v>21</v>
      </c>
      <c r="W1" s="33" t="s">
        <v>22</v>
      </c>
      <c r="X1" s="33" t="s">
        <v>23</v>
      </c>
      <c r="Y1" s="31" t="s">
        <v>24</v>
      </c>
      <c r="Z1" s="4" t="s">
        <v>25</v>
      </c>
      <c r="AA1" s="5" t="s">
        <v>26</v>
      </c>
      <c r="AB1" s="5" t="s">
        <v>27</v>
      </c>
      <c r="AC1" s="6" t="s">
        <v>28</v>
      </c>
      <c r="AD1" s="6" t="s">
        <v>29</v>
      </c>
      <c r="AE1" s="7"/>
      <c r="AF1" s="8" t="s">
        <v>30</v>
      </c>
      <c r="AG1" s="5" t="s">
        <v>31</v>
      </c>
      <c r="AH1" s="5" t="s">
        <v>32</v>
      </c>
      <c r="AI1" s="5" t="s">
        <v>33</v>
      </c>
      <c r="AJ1" s="9"/>
      <c r="AK1" s="2"/>
      <c r="AL1" s="2" t="s">
        <v>34</v>
      </c>
      <c r="AM1" s="2" t="s">
        <v>35</v>
      </c>
      <c r="AN1" s="2" t="s">
        <v>36</v>
      </c>
      <c r="AO1" s="2" t="s">
        <v>37</v>
      </c>
      <c r="AP1" s="2" t="s">
        <v>38</v>
      </c>
      <c r="AQ1" s="2" t="s">
        <v>39</v>
      </c>
      <c r="AR1" s="2" t="s">
        <v>40</v>
      </c>
      <c r="AS1" s="2" t="s">
        <v>41</v>
      </c>
      <c r="AT1" s="10" t="s">
        <v>42</v>
      </c>
    </row>
    <row r="2" spans="1:46" s="18" customFormat="1" ht="101.25" x14ac:dyDescent="0.15">
      <c r="A2" s="12"/>
      <c r="B2" s="13" t="s">
        <v>43</v>
      </c>
      <c r="C2" s="14" t="s">
        <v>44</v>
      </c>
      <c r="D2" s="15"/>
      <c r="E2" s="13" t="s">
        <v>45</v>
      </c>
      <c r="F2" s="16" t="s">
        <v>46</v>
      </c>
      <c r="G2" s="17" t="s">
        <v>47</v>
      </c>
      <c r="H2" s="16" t="s">
        <v>48</v>
      </c>
      <c r="I2" s="13" t="s">
        <v>49</v>
      </c>
      <c r="J2" s="17"/>
      <c r="K2" s="13" t="s">
        <v>50</v>
      </c>
      <c r="L2" s="17"/>
      <c r="M2" s="13" t="s">
        <v>51</v>
      </c>
      <c r="N2" s="13" t="s">
        <v>51</v>
      </c>
      <c r="O2" s="13" t="s">
        <v>51</v>
      </c>
      <c r="P2" s="13" t="s">
        <v>52</v>
      </c>
      <c r="Q2" s="15"/>
      <c r="R2" s="15"/>
      <c r="S2" s="15"/>
      <c r="T2" s="34"/>
      <c r="U2" s="34"/>
      <c r="V2" s="36"/>
      <c r="W2" s="37"/>
      <c r="X2" s="37"/>
      <c r="Y2" s="32"/>
      <c r="AA2" s="19" t="s">
        <v>53</v>
      </c>
      <c r="AB2" s="19" t="s">
        <v>54</v>
      </c>
      <c r="AC2" s="16" t="s">
        <v>55</v>
      </c>
      <c r="AD2" s="16" t="s">
        <v>56</v>
      </c>
      <c r="AE2" s="20" t="s">
        <v>57</v>
      </c>
      <c r="AG2" s="19" t="s">
        <v>58</v>
      </c>
      <c r="AH2" s="19" t="s">
        <v>59</v>
      </c>
      <c r="AJ2" s="21" t="s">
        <v>60</v>
      </c>
      <c r="AK2" s="21" t="s">
        <v>61</v>
      </c>
      <c r="AL2" s="17"/>
      <c r="AM2" s="17"/>
      <c r="AN2" s="17"/>
      <c r="AO2" s="17"/>
      <c r="AP2" s="17"/>
      <c r="AQ2" s="17"/>
      <c r="AR2" s="22"/>
      <c r="AS2" s="17"/>
      <c r="AT2" s="23"/>
    </row>
    <row r="3" spans="1:46" ht="14.25" thickBot="1" x14ac:dyDescent="0.2">
      <c r="A3" s="24" t="s">
        <v>62</v>
      </c>
      <c r="B3" s="25" t="s">
        <v>63</v>
      </c>
      <c r="C3" s="26" t="s">
        <v>64</v>
      </c>
      <c r="D3" s="26" t="s">
        <v>65</v>
      </c>
      <c r="E3" s="25" t="s">
        <v>66</v>
      </c>
      <c r="F3" s="25"/>
      <c r="G3" s="25"/>
      <c r="H3" s="25" t="s">
        <v>65</v>
      </c>
      <c r="I3" s="25" t="s">
        <v>66</v>
      </c>
      <c r="J3" s="25" t="s">
        <v>67</v>
      </c>
      <c r="K3" s="25" t="s">
        <v>68</v>
      </c>
      <c r="L3" s="25" t="s">
        <v>69</v>
      </c>
      <c r="M3" s="25" t="s">
        <v>64</v>
      </c>
      <c r="N3" s="25" t="s">
        <v>70</v>
      </c>
      <c r="O3" s="25" t="s">
        <v>71</v>
      </c>
      <c r="P3" s="25" t="s">
        <v>64</v>
      </c>
      <c r="Q3" s="26" t="s">
        <v>66</v>
      </c>
      <c r="R3" s="26" t="s">
        <v>72</v>
      </c>
      <c r="S3" s="26" t="s">
        <v>66</v>
      </c>
      <c r="T3" s="26" t="s">
        <v>64</v>
      </c>
      <c r="U3" s="26" t="s">
        <v>73</v>
      </c>
      <c r="V3" s="25" t="s">
        <v>64</v>
      </c>
      <c r="W3" s="26" t="s">
        <v>73</v>
      </c>
      <c r="X3" s="26" t="s">
        <v>64</v>
      </c>
      <c r="Y3" s="26" t="s">
        <v>73</v>
      </c>
      <c r="Z3" s="25" t="s">
        <v>66</v>
      </c>
      <c r="AA3" s="25"/>
      <c r="AB3" s="25"/>
      <c r="AC3" s="25"/>
      <c r="AD3" s="25"/>
      <c r="AE3" s="25"/>
      <c r="AF3" s="25" t="s">
        <v>74</v>
      </c>
      <c r="AG3" s="25" t="s">
        <v>75</v>
      </c>
      <c r="AH3" s="25" t="s">
        <v>66</v>
      </c>
      <c r="AI3" s="25" t="s">
        <v>65</v>
      </c>
      <c r="AJ3" s="25" t="s">
        <v>62</v>
      </c>
      <c r="AK3" s="25" t="s">
        <v>63</v>
      </c>
      <c r="AL3" s="25"/>
      <c r="AM3" s="25"/>
      <c r="AN3" s="25"/>
      <c r="AO3" s="25"/>
      <c r="AP3" s="25"/>
      <c r="AQ3" s="25"/>
      <c r="AR3" s="25"/>
      <c r="AS3" s="25"/>
      <c r="AT3" s="27" t="s">
        <v>76</v>
      </c>
    </row>
    <row r="4" spans="1:46" x14ac:dyDescent="0.15">
      <c r="C4" s="29" t="str">
        <f>IF(COUNTA($A4),21,"")</f>
        <v/>
      </c>
      <c r="D4" s="29" t="str">
        <f>IF(COUNTA($A4),2,"")</f>
        <v/>
      </c>
      <c r="H4" s="29"/>
      <c r="K4" s="29"/>
      <c r="P4" s="29"/>
      <c r="Q4" s="29">
        <v>200000</v>
      </c>
      <c r="S4" s="29" t="str">
        <f>IF(COUNTA($A4),Q4+R4,"")</f>
        <v/>
      </c>
      <c r="T4" s="29" t="str">
        <f>IF(COUNTA($A4),VLOOKUP($S4,IF({TRUE,FALSE},[1]Sheet2!$B$1:$B$50,[1]Sheet2!$A$1:$A$50),2,TRUE),"")</f>
        <v/>
      </c>
      <c r="U4" s="29" t="str">
        <f>IF(COUNTA($A4),VLOOKUP($T4,[1]Sheet2!$D$1:$E$50,2,FALSE),"")</f>
        <v/>
      </c>
      <c r="V4" s="29" t="str">
        <f>IF(COUNTA($A4),VLOOKUP($T4,[1]Sheet2!$A$1:$I$50,6,FALSE),"")</f>
        <v/>
      </c>
      <c r="W4" s="29" t="str">
        <f>IF(COUNTA($A4),VLOOKUP($V4,[1]Sheet2!$F$1:$G$50,2,FALSE),"")</f>
        <v/>
      </c>
      <c r="X4" s="29" t="str">
        <f>IF(COUNTA($A4),VLOOKUP($T4,[1]Sheet2!$A$1:$I$50,8,FALSE),"")</f>
        <v/>
      </c>
      <c r="Y4" s="29" t="str">
        <f>IF(COUNTA($A4),VLOOKUP($X4,[1]Sheet2!$H$1:$I$50,2,FALSE),"")</f>
        <v/>
      </c>
      <c r="AT4" s="29" t="str">
        <f>IF(COUNTA($A4),1,"")</f>
        <v/>
      </c>
    </row>
    <row r="5" spans="1:46" x14ac:dyDescent="0.15">
      <c r="C5" s="29" t="str">
        <f t="shared" ref="C5:C68" si="0">IF(COUNTA($A5),21,"")</f>
        <v/>
      </c>
      <c r="D5" s="29" t="str">
        <f>IF(COUNTA($A5),2,"")</f>
        <v/>
      </c>
      <c r="H5" s="29"/>
      <c r="K5" s="29"/>
      <c r="P5" s="29"/>
      <c r="S5" s="29" t="str">
        <f t="shared" ref="S5:S27" si="1">IF(COUNTA($A5),Q5+R5,"")</f>
        <v/>
      </c>
      <c r="T5" s="29" t="str">
        <f>IF(COUNTA($A5),VLOOKUP(S5,IF({TRUE,FALSE},[1]Sheet2!$B$1:$B$50,[1]Sheet2!$A$1:$A$50),2,TRUE),"")</f>
        <v/>
      </c>
      <c r="U5" s="29" t="str">
        <f>IF(COUNTA($A5),VLOOKUP(T5,[1]Sheet2!$D$1:$E$50,2,FALSE),"")</f>
        <v/>
      </c>
      <c r="V5" s="29" t="str">
        <f>IF(COUNTA($A5),VLOOKUP($T5,[1]Sheet2!$A$1:$I$50,6,FALSE),"")</f>
        <v/>
      </c>
      <c r="W5" s="29" t="str">
        <f>IF(COUNTA($A5),VLOOKUP($V5,[1]Sheet2!$F$1:$G$50,2,FALSE),"")</f>
        <v/>
      </c>
      <c r="X5" s="29" t="str">
        <f>IF(COUNTA($A5),VLOOKUP($T5,[1]Sheet2!$A$1:$I$50,8,FALSE),"")</f>
        <v/>
      </c>
      <c r="Y5" s="29" t="str">
        <f>IF(COUNTA($A5),VLOOKUP($X5,[1]Sheet2!$H$1:$I$50,2,FALSE),"")</f>
        <v/>
      </c>
      <c r="AT5" s="29" t="str">
        <f t="shared" ref="AT5:AT68" si="2">IF(COUNTA($A5),1,"")</f>
        <v/>
      </c>
    </row>
    <row r="6" spans="1:46" x14ac:dyDescent="0.15">
      <c r="C6" s="29" t="str">
        <f t="shared" si="0"/>
        <v/>
      </c>
      <c r="D6" s="29" t="str">
        <f t="shared" ref="D6:D69" si="3">IF(COUNTA($A6),2,"")</f>
        <v/>
      </c>
      <c r="H6" s="29"/>
      <c r="K6" s="29"/>
      <c r="P6" s="29"/>
      <c r="S6" s="29" t="str">
        <f t="shared" si="1"/>
        <v/>
      </c>
      <c r="T6" s="29" t="str">
        <f>IF(COUNTA($A6),VLOOKUP(S6,IF({TRUE,FALSE},[1]Sheet2!$B$1:$B$50,[1]Sheet2!$A$1:$A$50),2,TRUE),"")</f>
        <v/>
      </c>
      <c r="U6" s="29" t="str">
        <f>IF(COUNTA($A6),VLOOKUP(T6,[1]Sheet2!$D$1:$E$50,2,FALSE),"")</f>
        <v/>
      </c>
      <c r="V6" s="29" t="str">
        <f>IF(COUNTA($A6),VLOOKUP($T6,[1]Sheet2!$A$1:$I$50,6,FALSE),"")</f>
        <v/>
      </c>
      <c r="W6" s="29" t="str">
        <f>IF(COUNTA($A6),VLOOKUP($V6,[1]Sheet2!$F$1:$G$50,2,FALSE),"")</f>
        <v/>
      </c>
      <c r="X6" s="29" t="str">
        <f>IF(COUNTA($A6),VLOOKUP($T6,[1]Sheet2!$A$1:$I$50,8,FALSE),"")</f>
        <v/>
      </c>
      <c r="Y6" s="29" t="str">
        <f>IF(COUNTA($A6),VLOOKUP($X6,[1]Sheet2!$H$1:$I$50,2,FALSE),"")</f>
        <v/>
      </c>
      <c r="AT6" s="29" t="str">
        <f t="shared" si="2"/>
        <v/>
      </c>
    </row>
    <row r="7" spans="1:46" x14ac:dyDescent="0.15">
      <c r="C7" s="29" t="str">
        <f t="shared" si="0"/>
        <v/>
      </c>
      <c r="D7" s="29" t="str">
        <f t="shared" si="3"/>
        <v/>
      </c>
      <c r="H7" s="29"/>
      <c r="K7" s="29"/>
      <c r="P7" s="29"/>
      <c r="S7" s="29" t="str">
        <f t="shared" si="1"/>
        <v/>
      </c>
      <c r="T7" s="29" t="str">
        <f>IF(COUNTA($A7),VLOOKUP(S7,IF({TRUE,FALSE},[1]Sheet2!$B$1:$B$50,[1]Sheet2!$A$1:$A$50),2,TRUE),"")</f>
        <v/>
      </c>
      <c r="U7" s="29" t="str">
        <f>IF(COUNTA($A7),VLOOKUP(T7,[1]Sheet2!$D$1:$E$50,2,FALSE),"")</f>
        <v/>
      </c>
      <c r="V7" s="29" t="str">
        <f>IF(COUNTA($A7),VLOOKUP($T7,[1]Sheet2!$A$1:$I$50,6,FALSE),"")</f>
        <v/>
      </c>
      <c r="W7" s="29" t="str">
        <f>IF(COUNTA($A7),VLOOKUP($V7,[1]Sheet2!$F$1:$G$50,2,FALSE),"")</f>
        <v/>
      </c>
      <c r="X7" s="29" t="str">
        <f>IF(COUNTA($A7),VLOOKUP($T7,[1]Sheet2!$A$1:$I$50,8,FALSE),"")</f>
        <v/>
      </c>
      <c r="Y7" s="29" t="str">
        <f>IF(COUNTA($A7),VLOOKUP($X7,[1]Sheet2!$H$1:$I$50,2,FALSE),"")</f>
        <v/>
      </c>
      <c r="AT7" s="29" t="str">
        <f t="shared" si="2"/>
        <v/>
      </c>
    </row>
    <row r="8" spans="1:46" x14ac:dyDescent="0.15">
      <c r="C8" s="29" t="str">
        <f t="shared" si="0"/>
        <v/>
      </c>
      <c r="D8" s="29" t="str">
        <f t="shared" si="3"/>
        <v/>
      </c>
      <c r="H8" s="29"/>
      <c r="K8" s="29"/>
      <c r="P8" s="29"/>
      <c r="S8" s="29" t="str">
        <f t="shared" si="1"/>
        <v/>
      </c>
      <c r="T8" s="29" t="str">
        <f>IF(COUNTA($A8),VLOOKUP(S8,IF({TRUE,FALSE},[1]Sheet2!$B$1:$B$50,[1]Sheet2!$A$1:$A$50),2,TRUE),"")</f>
        <v/>
      </c>
      <c r="U8" s="29" t="str">
        <f>IF(COUNTA($A8),VLOOKUP(T8,[1]Sheet2!$D$1:$E$50,2,FALSE),"")</f>
        <v/>
      </c>
      <c r="V8" s="29" t="str">
        <f>IF(COUNTA($A8),VLOOKUP($T8,[1]Sheet2!$A$1:$I$50,6,FALSE),"")</f>
        <v/>
      </c>
      <c r="W8" s="29" t="str">
        <f>IF(COUNTA($A8),VLOOKUP($V8,[1]Sheet2!$F$1:$G$50,2,FALSE),"")</f>
        <v/>
      </c>
      <c r="X8" s="29" t="str">
        <f>IF(COUNTA($A8),VLOOKUP($T8,[1]Sheet2!$A$1:$I$50,8,FALSE),"")</f>
        <v/>
      </c>
      <c r="Y8" s="29" t="str">
        <f>IF(COUNTA($A8),VLOOKUP($X8,[1]Sheet2!$H$1:$I$50,2,FALSE),"")</f>
        <v/>
      </c>
      <c r="AT8" s="29" t="str">
        <f t="shared" si="2"/>
        <v/>
      </c>
    </row>
    <row r="9" spans="1:46" x14ac:dyDescent="0.15">
      <c r="C9" s="29" t="str">
        <f t="shared" si="0"/>
        <v/>
      </c>
      <c r="D9" s="29" t="str">
        <f t="shared" si="3"/>
        <v/>
      </c>
      <c r="H9" s="29"/>
      <c r="K9" s="29"/>
      <c r="P9" s="29"/>
      <c r="S9" s="29" t="str">
        <f t="shared" si="1"/>
        <v/>
      </c>
      <c r="T9" s="29" t="str">
        <f>IF(COUNTA($A9),VLOOKUP(S9,IF({TRUE,FALSE},[1]Sheet2!$B$1:$B$50,[1]Sheet2!$A$1:$A$50),2,TRUE),"")</f>
        <v/>
      </c>
      <c r="U9" s="29" t="str">
        <f>IF(COUNTA($A9),VLOOKUP(T9,[1]Sheet2!$D$1:$E$50,2,FALSE),"")</f>
        <v/>
      </c>
      <c r="V9" s="29" t="str">
        <f>IF(COUNTA($A9),VLOOKUP($T9,[1]Sheet2!$A$1:$I$50,6,FALSE),"")</f>
        <v/>
      </c>
      <c r="W9" s="29" t="str">
        <f>IF(COUNTA($A9),VLOOKUP($V9,[1]Sheet2!$F$1:$G$50,2,FALSE),"")</f>
        <v/>
      </c>
      <c r="X9" s="29" t="str">
        <f>IF(COUNTA($A9),VLOOKUP($T9,[1]Sheet2!$A$1:$I$50,8,FALSE),"")</f>
        <v/>
      </c>
      <c r="Y9" s="29" t="str">
        <f>IF(COUNTA($A9),VLOOKUP($X9,[1]Sheet2!$H$1:$I$50,2,FALSE),"")</f>
        <v/>
      </c>
      <c r="AT9" s="29" t="str">
        <f t="shared" si="2"/>
        <v/>
      </c>
    </row>
    <row r="10" spans="1:46" x14ac:dyDescent="0.15">
      <c r="C10" s="29" t="str">
        <f t="shared" si="0"/>
        <v/>
      </c>
      <c r="D10" s="29" t="str">
        <f t="shared" si="3"/>
        <v/>
      </c>
      <c r="H10" s="29"/>
      <c r="K10" s="29"/>
      <c r="P10" s="29"/>
      <c r="S10" s="29" t="str">
        <f t="shared" si="1"/>
        <v/>
      </c>
      <c r="T10" s="29" t="str">
        <f>IF(COUNTA($A10),VLOOKUP(S10,IF({TRUE,FALSE},[1]Sheet2!$B$1:$B$50,[1]Sheet2!$A$1:$A$50),2,TRUE),"")</f>
        <v/>
      </c>
      <c r="U10" s="29" t="str">
        <f>IF(COUNTA($A10),VLOOKUP(T10,[1]Sheet2!$D$1:$E$50,2,FALSE),"")</f>
        <v/>
      </c>
      <c r="V10" s="29" t="str">
        <f>IF(COUNTA($A10),VLOOKUP($T10,[1]Sheet2!$A$1:$I$50,6,FALSE),"")</f>
        <v/>
      </c>
      <c r="W10" s="29" t="str">
        <f>IF(COUNTA($A10),VLOOKUP($V10,[1]Sheet2!$F$1:$G$50,2,FALSE),"")</f>
        <v/>
      </c>
      <c r="X10" s="29" t="str">
        <f>IF(COUNTA($A10),VLOOKUP($T10,[1]Sheet2!$A$1:$I$50,8,FALSE),"")</f>
        <v/>
      </c>
      <c r="Y10" s="29" t="str">
        <f>IF(COUNTA($A10),VLOOKUP($X10,[1]Sheet2!$H$1:$I$50,2,FALSE),"")</f>
        <v/>
      </c>
      <c r="AT10" s="29" t="str">
        <f t="shared" si="2"/>
        <v/>
      </c>
    </row>
    <row r="11" spans="1:46" x14ac:dyDescent="0.15">
      <c r="C11" s="29" t="str">
        <f t="shared" si="0"/>
        <v/>
      </c>
      <c r="D11" s="29" t="str">
        <f t="shared" si="3"/>
        <v/>
      </c>
      <c r="H11" s="29"/>
      <c r="K11" s="29"/>
      <c r="P11" s="29"/>
      <c r="S11" s="29" t="str">
        <f t="shared" si="1"/>
        <v/>
      </c>
      <c r="T11" s="29" t="str">
        <f>IF(COUNTA($A11),VLOOKUP(S11,IF({TRUE,FALSE},[1]Sheet2!$B$1:$B$50,[1]Sheet2!$A$1:$A$50),2,TRUE),"")</f>
        <v/>
      </c>
      <c r="U11" s="29" t="str">
        <f>IF(COUNTA($A11),VLOOKUP(T11,[1]Sheet2!$D$1:$E$50,2,FALSE),"")</f>
        <v/>
      </c>
      <c r="V11" s="29" t="str">
        <f>IF(COUNTA($A11),VLOOKUP($T11,[1]Sheet2!$A$1:$I$50,6,FALSE),"")</f>
        <v/>
      </c>
      <c r="W11" s="29" t="str">
        <f>IF(COUNTA($A11),VLOOKUP($V11,[1]Sheet2!$F$1:$G$50,2,FALSE),"")</f>
        <v/>
      </c>
      <c r="X11" s="29" t="str">
        <f>IF(COUNTA($A11),VLOOKUP($T11,[1]Sheet2!$A$1:$I$50,8,FALSE),"")</f>
        <v/>
      </c>
      <c r="Y11" s="29" t="str">
        <f>IF(COUNTA($A11),VLOOKUP($X11,[1]Sheet2!$H$1:$I$50,2,FALSE),"")</f>
        <v/>
      </c>
      <c r="AT11" s="29" t="str">
        <f t="shared" si="2"/>
        <v/>
      </c>
    </row>
    <row r="12" spans="1:46" x14ac:dyDescent="0.15">
      <c r="C12" s="29" t="str">
        <f t="shared" si="0"/>
        <v/>
      </c>
      <c r="D12" s="29" t="str">
        <f t="shared" si="3"/>
        <v/>
      </c>
      <c r="H12" s="29"/>
      <c r="K12" s="29"/>
      <c r="P12" s="29"/>
      <c r="S12" s="29" t="str">
        <f t="shared" si="1"/>
        <v/>
      </c>
      <c r="T12" s="29" t="str">
        <f>IF(COUNTA($A12),VLOOKUP(S12,IF({TRUE,FALSE},[1]Sheet2!$B$1:$B$50,[1]Sheet2!$A$1:$A$50),2,TRUE),"")</f>
        <v/>
      </c>
      <c r="U12" s="29" t="str">
        <f>IF(COUNTA($A12),VLOOKUP(T12,[1]Sheet2!$D$1:$E$50,2,FALSE),"")</f>
        <v/>
      </c>
      <c r="V12" s="29" t="str">
        <f>IF(COUNTA($A12),VLOOKUP($T12,[1]Sheet2!$A$1:$I$50,6,FALSE),"")</f>
        <v/>
      </c>
      <c r="W12" s="29" t="str">
        <f>IF(COUNTA($A12),VLOOKUP($V12,[1]Sheet2!$F$1:$G$50,2,FALSE),"")</f>
        <v/>
      </c>
      <c r="X12" s="29" t="str">
        <f>IF(COUNTA($A12),VLOOKUP($T12,[1]Sheet2!$A$1:$I$50,8,FALSE),"")</f>
        <v/>
      </c>
      <c r="Y12" s="29" t="str">
        <f>IF(COUNTA($A12),VLOOKUP($X12,[1]Sheet2!$H$1:$I$50,2,FALSE),"")</f>
        <v/>
      </c>
      <c r="AT12" s="29" t="str">
        <f t="shared" si="2"/>
        <v/>
      </c>
    </row>
    <row r="13" spans="1:46" x14ac:dyDescent="0.15">
      <c r="C13" s="29" t="str">
        <f t="shared" si="0"/>
        <v/>
      </c>
      <c r="D13" s="29" t="str">
        <f t="shared" si="3"/>
        <v/>
      </c>
      <c r="H13" s="29"/>
      <c r="K13" s="29"/>
      <c r="P13" s="29"/>
      <c r="S13" s="29" t="str">
        <f>IF(COUNTA($A13),Q13+R13,"")</f>
        <v/>
      </c>
      <c r="T13" s="29" t="str">
        <f>IF(COUNTA($A13),VLOOKUP(S13,IF({TRUE,FALSE},[1]Sheet2!$B$1:$B$50,[1]Sheet2!$A$1:$A$50),2,TRUE),"")</f>
        <v/>
      </c>
      <c r="U13" s="29" t="str">
        <f>IF(COUNTA($A13),VLOOKUP(T13,[1]Sheet2!$D$1:$E$50,2,FALSE),"")</f>
        <v/>
      </c>
      <c r="V13" s="29" t="str">
        <f>IF(COUNTA($A13),VLOOKUP($T13,[1]Sheet2!$A$1:$I$50,6,FALSE),"")</f>
        <v/>
      </c>
      <c r="W13" s="29" t="str">
        <f>IF(COUNTA($A13),VLOOKUP($V13,[1]Sheet2!$F$1:$G$50,2,FALSE),"")</f>
        <v/>
      </c>
      <c r="X13" s="29" t="str">
        <f>IF(COUNTA($A13),VLOOKUP($T13,[1]Sheet2!$A$1:$I$50,8,FALSE),"")</f>
        <v/>
      </c>
      <c r="Y13" s="29" t="str">
        <f>IF(COUNTA($A13),VLOOKUP($X13,[1]Sheet2!$H$1:$I$50,2,FALSE),"")</f>
        <v/>
      </c>
      <c r="AT13" s="29" t="str">
        <f t="shared" si="2"/>
        <v/>
      </c>
    </row>
    <row r="14" spans="1:46" x14ac:dyDescent="0.15">
      <c r="C14" s="29" t="str">
        <f t="shared" si="0"/>
        <v/>
      </c>
      <c r="D14" s="29" t="str">
        <f t="shared" si="3"/>
        <v/>
      </c>
      <c r="H14" s="29"/>
      <c r="K14" s="29"/>
      <c r="P14" s="29"/>
      <c r="S14" s="29" t="str">
        <f t="shared" si="1"/>
        <v/>
      </c>
      <c r="T14" s="29" t="str">
        <f>IF(COUNTA($A14),VLOOKUP(S14,IF({TRUE,FALSE},[1]Sheet2!$B$1:$B$50,[1]Sheet2!$A$1:$A$50),2,TRUE),"")</f>
        <v/>
      </c>
      <c r="U14" s="29" t="str">
        <f>IF(COUNTA($A14),VLOOKUP(T14,[1]Sheet2!$D$1:$E$50,2,FALSE),"")</f>
        <v/>
      </c>
      <c r="V14" s="29" t="str">
        <f>IF(COUNTA($A14),VLOOKUP($T14,[1]Sheet2!$A$1:$I$50,6,FALSE),"")</f>
        <v/>
      </c>
      <c r="W14" s="29" t="str">
        <f>IF(COUNTA($A14),VLOOKUP($V14,[1]Sheet2!$F$1:$G$50,2,FALSE),"")</f>
        <v/>
      </c>
      <c r="X14" s="29" t="str">
        <f>IF(COUNTA($A14),VLOOKUP($T14,[1]Sheet2!$A$1:$I$50,8,FALSE),"")</f>
        <v/>
      </c>
      <c r="Y14" s="29" t="str">
        <f>IF(COUNTA($A14),VLOOKUP($X14,[1]Sheet2!$H$1:$I$50,2,FALSE),"")</f>
        <v/>
      </c>
      <c r="AT14" s="29" t="str">
        <f t="shared" si="2"/>
        <v/>
      </c>
    </row>
    <row r="15" spans="1:46" x14ac:dyDescent="0.15">
      <c r="C15" s="29" t="str">
        <f t="shared" si="0"/>
        <v/>
      </c>
      <c r="D15" s="29" t="str">
        <f t="shared" si="3"/>
        <v/>
      </c>
      <c r="H15" s="29"/>
      <c r="K15" s="29"/>
      <c r="P15" s="29"/>
      <c r="S15" s="29" t="str">
        <f t="shared" si="1"/>
        <v/>
      </c>
      <c r="T15" s="29" t="str">
        <f>IF(COUNTA($A15),VLOOKUP(S15,IF({TRUE,FALSE},[1]Sheet2!$B$1:$B$50,[1]Sheet2!$A$1:$A$50),2,TRUE),"")</f>
        <v/>
      </c>
      <c r="U15" s="29" t="str">
        <f>IF(COUNTA($A15),VLOOKUP(T15,[1]Sheet2!$D$1:$E$50,2,FALSE),"")</f>
        <v/>
      </c>
      <c r="V15" s="29" t="str">
        <f>IF(COUNTA($A15),VLOOKUP($T15,[1]Sheet2!$A$1:$I$50,6,FALSE),"")</f>
        <v/>
      </c>
      <c r="W15" s="29" t="str">
        <f>IF(COUNTA($A15),VLOOKUP($V15,[1]Sheet2!$F$1:$G$50,2,FALSE),"")</f>
        <v/>
      </c>
      <c r="X15" s="29" t="str">
        <f>IF(COUNTA($A15),VLOOKUP($T15,[1]Sheet2!$A$1:$I$50,8,FALSE),"")</f>
        <v/>
      </c>
      <c r="Y15" s="29" t="str">
        <f>IF(COUNTA($A15),VLOOKUP($X15,[1]Sheet2!$H$1:$I$50,2,FALSE),"")</f>
        <v/>
      </c>
      <c r="AT15" s="29" t="str">
        <f t="shared" si="2"/>
        <v/>
      </c>
    </row>
    <row r="16" spans="1:46" x14ac:dyDescent="0.15">
      <c r="C16" s="29" t="str">
        <f t="shared" si="0"/>
        <v/>
      </c>
      <c r="D16" s="29" t="str">
        <f t="shared" si="3"/>
        <v/>
      </c>
      <c r="H16" s="29"/>
      <c r="K16" s="29"/>
      <c r="P16" s="29"/>
      <c r="S16" s="29" t="str">
        <f t="shared" si="1"/>
        <v/>
      </c>
      <c r="T16" s="29" t="str">
        <f>IF(COUNTA($A16),VLOOKUP(S16,IF({TRUE,FALSE},[1]Sheet2!$B$1:$B$50,[1]Sheet2!$A$1:$A$50),2,TRUE),"")</f>
        <v/>
      </c>
      <c r="U16" s="29" t="str">
        <f>IF(COUNTA($A16),VLOOKUP(T16,[1]Sheet2!$D$1:$E$50,2,FALSE),"")</f>
        <v/>
      </c>
      <c r="V16" s="29" t="str">
        <f>IF(COUNTA($A16),VLOOKUP($T16,[1]Sheet2!$A$1:$I$50,6,FALSE),"")</f>
        <v/>
      </c>
      <c r="W16" s="29" t="str">
        <f>IF(COUNTA($A16),VLOOKUP($V16,[1]Sheet2!$F$1:$G$50,2,FALSE),"")</f>
        <v/>
      </c>
      <c r="X16" s="29" t="str">
        <f>IF(COUNTA($A16),VLOOKUP($T16,[1]Sheet2!$A$1:$I$50,8,FALSE),"")</f>
        <v/>
      </c>
      <c r="Y16" s="29" t="str">
        <f>IF(COUNTA($A16),VLOOKUP($X16,[1]Sheet2!$H$1:$I$50,2,FALSE),"")</f>
        <v/>
      </c>
      <c r="AT16" s="29" t="str">
        <f t="shared" si="2"/>
        <v/>
      </c>
    </row>
    <row r="17" spans="3:46" x14ac:dyDescent="0.15">
      <c r="C17" s="29" t="str">
        <f t="shared" si="0"/>
        <v/>
      </c>
      <c r="D17" s="29" t="str">
        <f t="shared" si="3"/>
        <v/>
      </c>
      <c r="H17" s="29"/>
      <c r="K17" s="29"/>
      <c r="P17" s="29"/>
      <c r="S17" s="29" t="str">
        <f t="shared" si="1"/>
        <v/>
      </c>
      <c r="T17" s="29" t="str">
        <f>IF(COUNTA($A17),VLOOKUP(S17,IF({TRUE,FALSE},[1]Sheet2!$B$1:$B$50,[1]Sheet2!$A$1:$A$50),2,TRUE),"")</f>
        <v/>
      </c>
      <c r="U17" s="29" t="str">
        <f>IF(COUNTA($A17),VLOOKUP(T17,[1]Sheet2!$D$1:$E$50,2,FALSE),"")</f>
        <v/>
      </c>
      <c r="V17" s="29" t="str">
        <f>IF(COUNTA($A17),VLOOKUP($T17,[1]Sheet2!$A$1:$I$50,6,FALSE),"")</f>
        <v/>
      </c>
      <c r="W17" s="29" t="str">
        <f>IF(COUNTA($A17),VLOOKUP($V17,[1]Sheet2!$F$1:$G$50,2,FALSE),"")</f>
        <v/>
      </c>
      <c r="X17" s="29" t="str">
        <f>IF(COUNTA($A17),VLOOKUP($T17,[1]Sheet2!$A$1:$I$50,8,FALSE),"")</f>
        <v/>
      </c>
      <c r="Y17" s="29" t="str">
        <f>IF(COUNTA($A17),VLOOKUP($X17,[1]Sheet2!$H$1:$I$50,2,FALSE),"")</f>
        <v/>
      </c>
      <c r="AT17" s="29" t="str">
        <f t="shared" si="2"/>
        <v/>
      </c>
    </row>
    <row r="18" spans="3:46" x14ac:dyDescent="0.15">
      <c r="C18" s="29" t="str">
        <f t="shared" si="0"/>
        <v/>
      </c>
      <c r="D18" s="29" t="str">
        <f t="shared" si="3"/>
        <v/>
      </c>
      <c r="H18" s="29"/>
      <c r="K18" s="29"/>
      <c r="P18" s="29"/>
      <c r="S18" s="29" t="str">
        <f t="shared" si="1"/>
        <v/>
      </c>
      <c r="T18" s="29" t="str">
        <f>IF(COUNTA($A18),VLOOKUP(S18,IF({TRUE,FALSE},[1]Sheet2!$B$1:$B$50,[1]Sheet2!$A$1:$A$50),2,TRUE),"")</f>
        <v/>
      </c>
      <c r="U18" s="29" t="str">
        <f>IF(COUNTA($A18),VLOOKUP(T18,[1]Sheet2!$D$1:$E$50,2,FALSE),"")</f>
        <v/>
      </c>
      <c r="V18" s="29" t="str">
        <f>IF(COUNTA($A18),VLOOKUP($T18,[1]Sheet2!$A$1:$I$50,6,FALSE),"")</f>
        <v/>
      </c>
      <c r="W18" s="29" t="str">
        <f>IF(COUNTA($A18),VLOOKUP($V18,[1]Sheet2!$F$1:$G$50,2,FALSE),"")</f>
        <v/>
      </c>
      <c r="X18" s="29" t="str">
        <f>IF(COUNTA($A18),VLOOKUP($T18,[1]Sheet2!$A$1:$I$50,8,FALSE),"")</f>
        <v/>
      </c>
      <c r="Y18" s="29" t="str">
        <f>IF(COUNTA($A18),VLOOKUP($X18,[1]Sheet2!$H$1:$I$50,2,FALSE),"")</f>
        <v/>
      </c>
      <c r="AT18" s="29" t="str">
        <f t="shared" si="2"/>
        <v/>
      </c>
    </row>
    <row r="19" spans="3:46" x14ac:dyDescent="0.15">
      <c r="C19" s="29" t="str">
        <f t="shared" si="0"/>
        <v/>
      </c>
      <c r="D19" s="29" t="str">
        <f t="shared" si="3"/>
        <v/>
      </c>
      <c r="H19" s="29"/>
      <c r="K19" s="29"/>
      <c r="P19" s="29"/>
      <c r="S19" s="29" t="str">
        <f>IF(COUNTA($A19),Q19+R19,"")</f>
        <v/>
      </c>
      <c r="T19" s="29" t="str">
        <f>IF(COUNTA($A19),VLOOKUP(S19,IF({TRUE,FALSE},[1]Sheet2!$B$1:$B$50,[1]Sheet2!$A$1:$A$50),2,TRUE),"")</f>
        <v/>
      </c>
      <c r="U19" s="29" t="str">
        <f>IF(COUNTA($A19),VLOOKUP(T19,[1]Sheet2!$D$1:$E$50,2,FALSE),"")</f>
        <v/>
      </c>
      <c r="V19" s="29" t="str">
        <f>IF(COUNTA($A19),VLOOKUP($T19,[1]Sheet2!$A$1:$I$50,6,FALSE),"")</f>
        <v/>
      </c>
      <c r="W19" s="29" t="str">
        <f>IF(COUNTA($A19),VLOOKUP($V19,[1]Sheet2!$F$1:$G$50,2,FALSE),"")</f>
        <v/>
      </c>
      <c r="X19" s="29" t="str">
        <f>IF(COUNTA($A19),VLOOKUP($T19,[1]Sheet2!$A$1:$I$50,8,FALSE),"")</f>
        <v/>
      </c>
      <c r="Y19" s="29" t="str">
        <f>IF(COUNTA($A19),VLOOKUP($X19,[1]Sheet2!$H$1:$I$50,2,FALSE),"")</f>
        <v/>
      </c>
      <c r="AT19" s="29" t="str">
        <f t="shared" si="2"/>
        <v/>
      </c>
    </row>
    <row r="20" spans="3:46" x14ac:dyDescent="0.15">
      <c r="C20" s="29" t="str">
        <f t="shared" si="0"/>
        <v/>
      </c>
      <c r="D20" s="29" t="str">
        <f t="shared" si="3"/>
        <v/>
      </c>
      <c r="H20" s="29"/>
      <c r="K20" s="29"/>
      <c r="P20" s="29"/>
      <c r="S20" s="29" t="str">
        <f t="shared" si="1"/>
        <v/>
      </c>
      <c r="T20" s="29" t="str">
        <f>IF(COUNTA($A20),VLOOKUP(S20,IF({TRUE,FALSE},[1]Sheet2!$B$1:$B$50,[1]Sheet2!$A$1:$A$50),2,TRUE),"")</f>
        <v/>
      </c>
      <c r="U20" s="29" t="str">
        <f>IF(COUNTA($A20),VLOOKUP(T20,[1]Sheet2!$D$1:$E$50,2,FALSE),"")</f>
        <v/>
      </c>
      <c r="V20" s="29" t="str">
        <f>IF(COUNTA($A20),VLOOKUP($T20,[1]Sheet2!$A$1:$I$50,6,FALSE),"")</f>
        <v/>
      </c>
      <c r="W20" s="29" t="str">
        <f>IF(COUNTA($A20),VLOOKUP($V20,[1]Sheet2!$F$1:$G$50,2,FALSE),"")</f>
        <v/>
      </c>
      <c r="X20" s="29" t="str">
        <f>IF(COUNTA($A20),VLOOKUP($T20,[1]Sheet2!$A$1:$I$50,8,FALSE),"")</f>
        <v/>
      </c>
      <c r="Y20" s="29" t="str">
        <f>IF(COUNTA($A20),VLOOKUP($X20,[1]Sheet2!$H$1:$I$50,2,FALSE),"")</f>
        <v/>
      </c>
      <c r="AT20" s="29" t="str">
        <f t="shared" si="2"/>
        <v/>
      </c>
    </row>
    <row r="21" spans="3:46" x14ac:dyDescent="0.15">
      <c r="C21" s="29" t="str">
        <f t="shared" si="0"/>
        <v/>
      </c>
      <c r="D21" s="29" t="str">
        <f t="shared" si="3"/>
        <v/>
      </c>
      <c r="H21" s="29"/>
      <c r="K21" s="29"/>
      <c r="P21" s="29"/>
      <c r="S21" s="29" t="str">
        <f t="shared" si="1"/>
        <v/>
      </c>
      <c r="T21" s="29" t="str">
        <f>IF(COUNTA($A21),VLOOKUP(S21,IF({TRUE,FALSE},[1]Sheet2!$B$1:$B$50,[1]Sheet2!$A$1:$A$50),2,TRUE),"")</f>
        <v/>
      </c>
      <c r="U21" s="29" t="str">
        <f>IF(COUNTA($A21),VLOOKUP(T21,[1]Sheet2!$D$1:$E$50,2,FALSE),"")</f>
        <v/>
      </c>
      <c r="V21" s="29" t="str">
        <f>IF(COUNTA($A21),VLOOKUP($T21,[1]Sheet2!$A$1:$I$50,6,FALSE),"")</f>
        <v/>
      </c>
      <c r="W21" s="29" t="str">
        <f>IF(COUNTA($A21),VLOOKUP($V21,[1]Sheet2!$F$1:$G$50,2,FALSE),"")</f>
        <v/>
      </c>
      <c r="X21" s="29" t="str">
        <f>IF(COUNTA($A21),VLOOKUP($T21,[1]Sheet2!$A$1:$I$50,8,FALSE),"")</f>
        <v/>
      </c>
      <c r="Y21" s="29" t="str">
        <f>IF(COUNTA($A21),VLOOKUP($X21,[1]Sheet2!$H$1:$I$50,2,FALSE),"")</f>
        <v/>
      </c>
      <c r="AT21" s="29" t="str">
        <f t="shared" si="2"/>
        <v/>
      </c>
    </row>
    <row r="22" spans="3:46" x14ac:dyDescent="0.15">
      <c r="C22" s="29" t="str">
        <f t="shared" si="0"/>
        <v/>
      </c>
      <c r="D22" s="29" t="str">
        <f t="shared" si="3"/>
        <v/>
      </c>
      <c r="H22" s="29"/>
      <c r="K22" s="29"/>
      <c r="P22" s="29"/>
      <c r="S22" s="29" t="str">
        <f t="shared" si="1"/>
        <v/>
      </c>
      <c r="T22" s="29" t="str">
        <f>IF(COUNTA($A22),VLOOKUP(S22,IF({TRUE,FALSE},[1]Sheet2!$B$1:$B$50,[1]Sheet2!$A$1:$A$50),2,TRUE),"")</f>
        <v/>
      </c>
      <c r="U22" s="29" t="str">
        <f>IF(COUNTA($A22),VLOOKUP(T22,[1]Sheet2!$D$1:$E$50,2,FALSE),"")</f>
        <v/>
      </c>
      <c r="V22" s="29" t="str">
        <f>IF(COUNTA($A22),VLOOKUP($T22,[1]Sheet2!$A$1:$I$50,6,FALSE),"")</f>
        <v/>
      </c>
      <c r="W22" s="29" t="str">
        <f>IF(COUNTA($A22),VLOOKUP($V22,[1]Sheet2!$F$1:$G$50,2,FALSE),"")</f>
        <v/>
      </c>
      <c r="X22" s="29" t="str">
        <f>IF(COUNTA($A22),VLOOKUP($T22,[1]Sheet2!$A$1:$I$50,8,FALSE),"")</f>
        <v/>
      </c>
      <c r="Y22" s="29" t="str">
        <f>IF(COUNTA($A22),VLOOKUP($X22,[1]Sheet2!$H$1:$I$50,2,FALSE),"")</f>
        <v/>
      </c>
      <c r="AT22" s="29" t="str">
        <f t="shared" si="2"/>
        <v/>
      </c>
    </row>
    <row r="23" spans="3:46" x14ac:dyDescent="0.15">
      <c r="C23" s="29" t="str">
        <f t="shared" si="0"/>
        <v/>
      </c>
      <c r="D23" s="29" t="str">
        <f t="shared" si="3"/>
        <v/>
      </c>
      <c r="H23" s="29"/>
      <c r="K23" s="29"/>
      <c r="P23" s="29"/>
      <c r="S23" s="29" t="str">
        <f t="shared" si="1"/>
        <v/>
      </c>
      <c r="T23" s="29" t="str">
        <f>IF(COUNTA($A23),VLOOKUP(S23,IF({TRUE,FALSE},[1]Sheet2!$B$1:$B$50,[1]Sheet2!$A$1:$A$50),2,TRUE),"")</f>
        <v/>
      </c>
      <c r="U23" s="29" t="str">
        <f>IF(COUNTA($A23),VLOOKUP(T23,[1]Sheet2!$D$1:$E$50,2,FALSE),"")</f>
        <v/>
      </c>
      <c r="V23" s="29" t="str">
        <f>IF(COUNTA($A23),VLOOKUP($T23,[1]Sheet2!$A$1:$I$50,6,FALSE),"")</f>
        <v/>
      </c>
      <c r="W23" s="29" t="str">
        <f>IF(COUNTA($A23),VLOOKUP($V23,[1]Sheet2!$F$1:$G$50,2,FALSE),"")</f>
        <v/>
      </c>
      <c r="X23" s="29" t="str">
        <f>IF(COUNTA($A23),VLOOKUP($T23,[1]Sheet2!$A$1:$I$50,8,FALSE),"")</f>
        <v/>
      </c>
      <c r="Y23" s="29" t="str">
        <f>IF(COUNTA($A23),VLOOKUP($X23,[1]Sheet2!$H$1:$I$50,2,FALSE),"")</f>
        <v/>
      </c>
      <c r="AT23" s="29" t="str">
        <f t="shared" si="2"/>
        <v/>
      </c>
    </row>
    <row r="24" spans="3:46" x14ac:dyDescent="0.15">
      <c r="C24" s="29" t="str">
        <f t="shared" si="0"/>
        <v/>
      </c>
      <c r="D24" s="29" t="str">
        <f t="shared" si="3"/>
        <v/>
      </c>
      <c r="H24" s="29"/>
      <c r="K24" s="29"/>
      <c r="P24" s="29"/>
      <c r="S24" s="29" t="str">
        <f t="shared" si="1"/>
        <v/>
      </c>
      <c r="T24" s="29" t="str">
        <f>IF(COUNTA($A24),VLOOKUP(S24,IF({TRUE,FALSE},[1]Sheet2!$B$1:$B$50,[1]Sheet2!$A$1:$A$50),2,TRUE),"")</f>
        <v/>
      </c>
      <c r="U24" s="29" t="str">
        <f>IF(COUNTA($A24),VLOOKUP(T24,[1]Sheet2!$D$1:$E$50,2,FALSE),"")</f>
        <v/>
      </c>
      <c r="V24" s="29" t="str">
        <f>IF(COUNTA($A24),VLOOKUP($T24,[1]Sheet2!$A$1:$I$50,6,FALSE),"")</f>
        <v/>
      </c>
      <c r="W24" s="29" t="str">
        <f>IF(COUNTA($A24),VLOOKUP($V24,[1]Sheet2!$F$1:$G$50,2,FALSE),"")</f>
        <v/>
      </c>
      <c r="X24" s="29" t="str">
        <f>IF(COUNTA($A24),VLOOKUP($T24,[1]Sheet2!$A$1:$I$50,8,FALSE),"")</f>
        <v/>
      </c>
      <c r="Y24" s="29" t="str">
        <f>IF(COUNTA($A24),VLOOKUP($X24,[1]Sheet2!$H$1:$I$50,2,FALSE),"")</f>
        <v/>
      </c>
      <c r="AT24" s="29" t="str">
        <f t="shared" si="2"/>
        <v/>
      </c>
    </row>
    <row r="25" spans="3:46" x14ac:dyDescent="0.15">
      <c r="C25" s="29" t="str">
        <f t="shared" si="0"/>
        <v/>
      </c>
      <c r="D25" s="29" t="str">
        <f t="shared" si="3"/>
        <v/>
      </c>
      <c r="H25" s="29"/>
      <c r="K25" s="29"/>
      <c r="P25" s="29"/>
      <c r="S25" s="29" t="str">
        <f t="shared" si="1"/>
        <v/>
      </c>
      <c r="T25" s="29" t="str">
        <f>IF(COUNTA($A25),VLOOKUP(S25,IF({TRUE,FALSE},[1]Sheet2!$B$1:$B$50,[1]Sheet2!$A$1:$A$50),2,TRUE),"")</f>
        <v/>
      </c>
      <c r="U25" s="29" t="str">
        <f>IF(COUNTA($A25),VLOOKUP(T25,[1]Sheet2!$D$1:$E$50,2,FALSE),"")</f>
        <v/>
      </c>
      <c r="V25" s="29" t="str">
        <f>IF(COUNTA($A25),VLOOKUP($T25,[1]Sheet2!$A$1:$I$50,6,FALSE),"")</f>
        <v/>
      </c>
      <c r="W25" s="29" t="str">
        <f>IF(COUNTA($A25),VLOOKUP($V25,[1]Sheet2!$F$1:$G$50,2,FALSE),"")</f>
        <v/>
      </c>
      <c r="X25" s="29" t="str">
        <f>IF(COUNTA($A25),VLOOKUP($T25,[1]Sheet2!$A$1:$I$50,8,FALSE),"")</f>
        <v/>
      </c>
      <c r="Y25" s="29" t="str">
        <f>IF(COUNTA($A25),VLOOKUP($X25,[1]Sheet2!$H$1:$I$50,2,FALSE),"")</f>
        <v/>
      </c>
      <c r="AT25" s="29" t="str">
        <f t="shared" si="2"/>
        <v/>
      </c>
    </row>
    <row r="26" spans="3:46" x14ac:dyDescent="0.15">
      <c r="C26" s="29" t="str">
        <f t="shared" si="0"/>
        <v/>
      </c>
      <c r="D26" s="29" t="str">
        <f t="shared" si="3"/>
        <v/>
      </c>
      <c r="H26" s="29"/>
      <c r="K26" s="29"/>
      <c r="P26" s="29"/>
      <c r="S26" s="29" t="str">
        <f t="shared" si="1"/>
        <v/>
      </c>
      <c r="T26" s="29" t="str">
        <f>IF(COUNTA($A26),VLOOKUP(S26,IF({TRUE,FALSE},[1]Sheet2!$B$1:$B$50,[1]Sheet2!$A$1:$A$50),2,TRUE),"")</f>
        <v/>
      </c>
      <c r="U26" s="29" t="str">
        <f>IF(COUNTA($A26),VLOOKUP(T26,[1]Sheet2!$D$1:$E$50,2,FALSE),"")</f>
        <v/>
      </c>
      <c r="V26" s="29" t="str">
        <f>IF(COUNTA($A26),VLOOKUP($T26,[1]Sheet2!$A$1:$I$50,6,FALSE),"")</f>
        <v/>
      </c>
      <c r="W26" s="29" t="str">
        <f>IF(COUNTA($A26),VLOOKUP($V26,[1]Sheet2!$F$1:$G$50,2,FALSE),"")</f>
        <v/>
      </c>
      <c r="X26" s="29" t="str">
        <f>IF(COUNTA($A26),VLOOKUP($T26,[1]Sheet2!$A$1:$I$50,8,FALSE),"")</f>
        <v/>
      </c>
      <c r="Y26" s="29" t="str">
        <f>IF(COUNTA($A26),VLOOKUP($X26,[1]Sheet2!$H$1:$I$50,2,FALSE),"")</f>
        <v/>
      </c>
      <c r="AT26" s="29" t="str">
        <f t="shared" si="2"/>
        <v/>
      </c>
    </row>
    <row r="27" spans="3:46" x14ac:dyDescent="0.15">
      <c r="C27" s="29" t="str">
        <f t="shared" si="0"/>
        <v/>
      </c>
      <c r="D27" s="29" t="str">
        <f t="shared" si="3"/>
        <v/>
      </c>
      <c r="H27" s="29"/>
      <c r="K27" s="29"/>
      <c r="P27" s="29"/>
      <c r="S27" s="29" t="str">
        <f t="shared" si="1"/>
        <v/>
      </c>
      <c r="T27" s="29" t="str">
        <f>IF(COUNTA($A27),VLOOKUP(S27,IF({TRUE,FALSE},[1]Sheet2!$B$1:$B$50,[1]Sheet2!$A$1:$A$50),2,TRUE),"")</f>
        <v/>
      </c>
      <c r="U27" s="29" t="str">
        <f>IF(COUNTA($A27),VLOOKUP(T27,[1]Sheet2!$D$1:$E$50,2,FALSE),"")</f>
        <v/>
      </c>
      <c r="V27" s="29" t="str">
        <f>IF(COUNTA($A27),VLOOKUP($T27,[1]Sheet2!$A$1:$I$50,6,FALSE),"")</f>
        <v/>
      </c>
      <c r="W27" s="29" t="str">
        <f>IF(COUNTA($A27),VLOOKUP($V27,[1]Sheet2!$F$1:$G$50,2,FALSE),"")</f>
        <v/>
      </c>
      <c r="X27" s="29" t="str">
        <f>IF(COUNTA($A27),VLOOKUP($T27,[1]Sheet2!$A$1:$I$50,8,FALSE),"")</f>
        <v/>
      </c>
      <c r="Y27" s="29" t="str">
        <f>IF(COUNTA($A27),VLOOKUP($X27,[1]Sheet2!$H$1:$I$50,2,FALSE),"")</f>
        <v/>
      </c>
      <c r="AT27" s="29" t="str">
        <f t="shared" si="2"/>
        <v/>
      </c>
    </row>
    <row r="28" spans="3:46" x14ac:dyDescent="0.15">
      <c r="C28" s="29" t="str">
        <f t="shared" si="0"/>
        <v/>
      </c>
      <c r="D28" s="29" t="str">
        <f t="shared" si="3"/>
        <v/>
      </c>
      <c r="H28" s="29"/>
      <c r="K28" s="29"/>
      <c r="P28" s="29"/>
      <c r="S28" s="29" t="str">
        <f>IF(COUNTA($A28),Q28+R28,"")</f>
        <v/>
      </c>
      <c r="T28" s="29" t="str">
        <f>IF(COUNTA($A28),VLOOKUP(S28,IF({TRUE,FALSE},[1]Sheet2!$B$1:$B$50,[1]Sheet2!$A$1:$A$50),2,TRUE),"")</f>
        <v/>
      </c>
      <c r="U28" s="29" t="str">
        <f>IF(COUNTA($A28),VLOOKUP(T28,[1]Sheet2!$D$1:$E$50,2,FALSE),"")</f>
        <v/>
      </c>
      <c r="V28" s="29" t="str">
        <f>IF(COUNTA($A28),VLOOKUP($T28,[1]Sheet2!$A$1:$I$50,6,FALSE),"")</f>
        <v/>
      </c>
      <c r="W28" s="29" t="str">
        <f>IF(COUNTA($A28),VLOOKUP($V28,[1]Sheet2!$F$1:$G$50,2,FALSE),"")</f>
        <v/>
      </c>
      <c r="X28" s="29" t="str">
        <f>IF(COUNTA($A28),VLOOKUP($T28,[1]Sheet2!$A$1:$I$50,8,FALSE),"")</f>
        <v/>
      </c>
      <c r="Y28" s="29" t="str">
        <f>IF(COUNTA($A28),VLOOKUP($X28,[1]Sheet2!$H$1:$I$50,2,FALSE),"")</f>
        <v/>
      </c>
      <c r="AT28" s="29" t="str">
        <f t="shared" si="2"/>
        <v/>
      </c>
    </row>
    <row r="29" spans="3:46" x14ac:dyDescent="0.15">
      <c r="C29" s="29" t="str">
        <f t="shared" si="0"/>
        <v/>
      </c>
      <c r="D29" s="29" t="str">
        <f t="shared" si="3"/>
        <v/>
      </c>
      <c r="H29" s="29"/>
      <c r="K29" s="29"/>
      <c r="P29" s="29"/>
      <c r="S29" s="29" t="str">
        <f t="shared" ref="S29:S92" si="4">IF(COUNTA($A29),Q29+R29,"")</f>
        <v/>
      </c>
      <c r="T29" s="29" t="str">
        <f>IF(COUNTA($A29),VLOOKUP(S29,IF({TRUE,FALSE},[1]Sheet2!$B$1:$B$50,[1]Sheet2!$A$1:$A$50),2,TRUE),"")</f>
        <v/>
      </c>
      <c r="U29" s="29" t="str">
        <f>IF(COUNTA($A29),VLOOKUP(T29,[1]Sheet2!$D$1:$E$50,2,FALSE),"")</f>
        <v/>
      </c>
      <c r="V29" s="29" t="str">
        <f>IF(COUNTA($A29),VLOOKUP($T29,[1]Sheet2!$A$1:$I$50,6,FALSE),"")</f>
        <v/>
      </c>
      <c r="W29" s="29" t="str">
        <f>IF(COUNTA($A29),VLOOKUP($V29,[1]Sheet2!$F$1:$G$50,2,FALSE),"")</f>
        <v/>
      </c>
      <c r="X29" s="29" t="str">
        <f>IF(COUNTA($A29),VLOOKUP($T29,[1]Sheet2!$A$1:$I$50,8,FALSE),"")</f>
        <v/>
      </c>
      <c r="Y29" s="29" t="str">
        <f>IF(COUNTA($A29),VLOOKUP($X29,[1]Sheet2!$H$1:$I$50,2,FALSE),"")</f>
        <v/>
      </c>
      <c r="AT29" s="29" t="str">
        <f t="shared" si="2"/>
        <v/>
      </c>
    </row>
    <row r="30" spans="3:46" x14ac:dyDescent="0.15">
      <c r="C30" s="29" t="str">
        <f t="shared" si="0"/>
        <v/>
      </c>
      <c r="D30" s="29" t="str">
        <f t="shared" si="3"/>
        <v/>
      </c>
      <c r="H30" s="29"/>
      <c r="K30" s="29"/>
      <c r="P30" s="29"/>
      <c r="S30" s="29" t="str">
        <f t="shared" si="4"/>
        <v/>
      </c>
      <c r="T30" s="29" t="str">
        <f>IF(COUNTA($A30),VLOOKUP(S30,IF({TRUE,FALSE},[1]Sheet2!$B$1:$B$50,[1]Sheet2!$A$1:$A$50),2,TRUE),"")</f>
        <v/>
      </c>
      <c r="U30" s="29" t="str">
        <f>IF(COUNTA($A30),VLOOKUP(T30,[1]Sheet2!$D$1:$E$50,2,FALSE),"")</f>
        <v/>
      </c>
      <c r="V30" s="29" t="str">
        <f>IF(COUNTA($A30),VLOOKUP($T30,[1]Sheet2!$A$1:$I$50,6,FALSE),"")</f>
        <v/>
      </c>
      <c r="W30" s="29" t="str">
        <f>IF(COUNTA($A30),VLOOKUP($V30,[1]Sheet2!$F$1:$G$50,2,FALSE),"")</f>
        <v/>
      </c>
      <c r="X30" s="29" t="str">
        <f>IF(COUNTA($A30),VLOOKUP($T30,[1]Sheet2!$A$1:$I$50,8,FALSE),"")</f>
        <v/>
      </c>
      <c r="Y30" s="29" t="str">
        <f>IF(COUNTA($A30),VLOOKUP($X30,[1]Sheet2!$H$1:$I$50,2,FALSE),"")</f>
        <v/>
      </c>
      <c r="AT30" s="29" t="str">
        <f t="shared" si="2"/>
        <v/>
      </c>
    </row>
    <row r="31" spans="3:46" x14ac:dyDescent="0.15">
      <c r="C31" s="29" t="str">
        <f t="shared" si="0"/>
        <v/>
      </c>
      <c r="D31" s="29" t="str">
        <f t="shared" si="3"/>
        <v/>
      </c>
      <c r="H31" s="29"/>
      <c r="K31" s="29"/>
      <c r="P31" s="29"/>
      <c r="S31" s="29" t="str">
        <f t="shared" si="4"/>
        <v/>
      </c>
      <c r="T31" s="29" t="str">
        <f>IF(COUNTA($A31),VLOOKUP(S31,IF({TRUE,FALSE},[1]Sheet2!$B$1:$B$50,[1]Sheet2!$A$1:$A$50),2,TRUE),"")</f>
        <v/>
      </c>
      <c r="U31" s="29" t="str">
        <f>IF(COUNTA($A31),VLOOKUP(T31,[1]Sheet2!$D$1:$E$50,2,FALSE),"")</f>
        <v/>
      </c>
      <c r="V31" s="29" t="str">
        <f>IF(COUNTA($A31),VLOOKUP($T31,[1]Sheet2!$A$1:$I$50,6,FALSE),"")</f>
        <v/>
      </c>
      <c r="W31" s="29" t="str">
        <f>IF(COUNTA($A31),VLOOKUP($V31,[1]Sheet2!$F$1:$G$50,2,FALSE),"")</f>
        <v/>
      </c>
      <c r="X31" s="29" t="str">
        <f>IF(COUNTA($A31),VLOOKUP($T31,[1]Sheet2!$A$1:$I$50,8,FALSE),"")</f>
        <v/>
      </c>
      <c r="Y31" s="29" t="str">
        <f>IF(COUNTA($A31),VLOOKUP($X31,[1]Sheet2!$H$1:$I$50,2,FALSE),"")</f>
        <v/>
      </c>
      <c r="AT31" s="29" t="str">
        <f t="shared" si="2"/>
        <v/>
      </c>
    </row>
    <row r="32" spans="3:46" x14ac:dyDescent="0.15">
      <c r="C32" s="29" t="str">
        <f t="shared" si="0"/>
        <v/>
      </c>
      <c r="D32" s="29" t="str">
        <f t="shared" si="3"/>
        <v/>
      </c>
      <c r="H32" s="29"/>
      <c r="K32" s="29"/>
      <c r="P32" s="29"/>
      <c r="S32" s="29" t="str">
        <f t="shared" si="4"/>
        <v/>
      </c>
      <c r="T32" s="29" t="str">
        <f>IF(COUNTA($A32),VLOOKUP(S32,IF({TRUE,FALSE},[1]Sheet2!$B$1:$B$50,[1]Sheet2!$A$1:$A$50),2,TRUE),"")</f>
        <v/>
      </c>
      <c r="U32" s="29" t="str">
        <f>IF(COUNTA($A32),VLOOKUP(T32,[1]Sheet2!$D$1:$E$50,2,FALSE),"")</f>
        <v/>
      </c>
      <c r="V32" s="29" t="str">
        <f>IF(COUNTA($A32),VLOOKUP($T32,[1]Sheet2!$A$1:$I$50,6,FALSE),"")</f>
        <v/>
      </c>
      <c r="W32" s="29" t="str">
        <f>IF(COUNTA($A32),VLOOKUP($V32,[1]Sheet2!$F$1:$G$50,2,FALSE),"")</f>
        <v/>
      </c>
      <c r="X32" s="29" t="str">
        <f>IF(COUNTA($A32),VLOOKUP($T32,[1]Sheet2!$A$1:$I$50,8,FALSE),"")</f>
        <v/>
      </c>
      <c r="Y32" s="29" t="str">
        <f>IF(COUNTA($A32),VLOOKUP($X32,[1]Sheet2!$H$1:$I$50,2,FALSE),"")</f>
        <v/>
      </c>
      <c r="AT32" s="29" t="str">
        <f t="shared" si="2"/>
        <v/>
      </c>
    </row>
    <row r="33" spans="3:46" x14ac:dyDescent="0.15">
      <c r="C33" s="29" t="str">
        <f t="shared" si="0"/>
        <v/>
      </c>
      <c r="D33" s="29" t="str">
        <f t="shared" si="3"/>
        <v/>
      </c>
      <c r="H33" s="29"/>
      <c r="K33" s="29"/>
      <c r="P33" s="29"/>
      <c r="S33" s="29" t="str">
        <f t="shared" si="4"/>
        <v/>
      </c>
      <c r="T33" s="29" t="str">
        <f>IF(COUNTA($A33),VLOOKUP(S33,IF({TRUE,FALSE},[1]Sheet2!$B$1:$B$50,[1]Sheet2!$A$1:$A$50),2,TRUE),"")</f>
        <v/>
      </c>
      <c r="U33" s="29" t="str">
        <f>IF(COUNTA($A33),VLOOKUP(T33,[1]Sheet2!$D$1:$E$50,2,FALSE),"")</f>
        <v/>
      </c>
      <c r="V33" s="29" t="str">
        <f>IF(COUNTA($A33),VLOOKUP($T33,[1]Sheet2!$A$1:$I$50,6,FALSE),"")</f>
        <v/>
      </c>
      <c r="W33" s="29" t="str">
        <f>IF(COUNTA($A33),VLOOKUP($V33,[1]Sheet2!$F$1:$G$50,2,FALSE),"")</f>
        <v/>
      </c>
      <c r="X33" s="29" t="str">
        <f>IF(COUNTA($A33),VLOOKUP($T33,[1]Sheet2!$A$1:$I$50,8,FALSE),"")</f>
        <v/>
      </c>
      <c r="Y33" s="29" t="str">
        <f>IF(COUNTA($A33),VLOOKUP($X33,[1]Sheet2!$H$1:$I$50,2,FALSE),"")</f>
        <v/>
      </c>
      <c r="AT33" s="29" t="str">
        <f t="shared" si="2"/>
        <v/>
      </c>
    </row>
    <row r="34" spans="3:46" x14ac:dyDescent="0.15">
      <c r="C34" s="29" t="str">
        <f t="shared" si="0"/>
        <v/>
      </c>
      <c r="D34" s="29" t="str">
        <f t="shared" si="3"/>
        <v/>
      </c>
      <c r="H34" s="29"/>
      <c r="K34" s="29"/>
      <c r="P34" s="29"/>
      <c r="S34" s="29" t="str">
        <f t="shared" si="4"/>
        <v/>
      </c>
      <c r="T34" s="29" t="str">
        <f>IF(COUNTA($A34),VLOOKUP(S34,IF({TRUE,FALSE},[1]Sheet2!$B$1:$B$50,[1]Sheet2!$A$1:$A$50),2,TRUE),"")</f>
        <v/>
      </c>
      <c r="U34" s="29" t="str">
        <f>IF(COUNTA($A34),VLOOKUP(T34,[1]Sheet2!$D$1:$E$50,2,FALSE),"")</f>
        <v/>
      </c>
      <c r="V34" s="29" t="str">
        <f>IF(COUNTA($A34),VLOOKUP($T34,[1]Sheet2!$A$1:$I$50,6,FALSE),"")</f>
        <v/>
      </c>
      <c r="W34" s="29" t="str">
        <f>IF(COUNTA($A34),VLOOKUP($V34,[1]Sheet2!$F$1:$G$50,2,FALSE),"")</f>
        <v/>
      </c>
      <c r="X34" s="29" t="str">
        <f>IF(COUNTA($A34),VLOOKUP($T34,[1]Sheet2!$A$1:$I$50,8,FALSE),"")</f>
        <v/>
      </c>
      <c r="Y34" s="29" t="str">
        <f>IF(COUNTA($A34),VLOOKUP($X34,[1]Sheet2!$H$1:$I$50,2,FALSE),"")</f>
        <v/>
      </c>
      <c r="AT34" s="29" t="str">
        <f t="shared" si="2"/>
        <v/>
      </c>
    </row>
    <row r="35" spans="3:46" x14ac:dyDescent="0.15">
      <c r="C35" s="29" t="str">
        <f t="shared" si="0"/>
        <v/>
      </c>
      <c r="D35" s="29" t="str">
        <f t="shared" si="3"/>
        <v/>
      </c>
      <c r="H35" s="29"/>
      <c r="K35" s="29"/>
      <c r="P35" s="29"/>
      <c r="S35" s="29" t="str">
        <f t="shared" si="4"/>
        <v/>
      </c>
      <c r="T35" s="29" t="str">
        <f>IF(COUNTA($A35),VLOOKUP(S35,IF({TRUE,FALSE},[1]Sheet2!$B$1:$B$50,[1]Sheet2!$A$1:$A$50),2,TRUE),"")</f>
        <v/>
      </c>
      <c r="U35" s="29" t="str">
        <f>IF(COUNTA($A35),VLOOKUP(T35,[1]Sheet2!$D$1:$E$50,2,FALSE),"")</f>
        <v/>
      </c>
      <c r="V35" s="29" t="str">
        <f>IF(COUNTA($A35),VLOOKUP($T35,[1]Sheet2!$A$1:$I$50,6,FALSE),"")</f>
        <v/>
      </c>
      <c r="W35" s="29" t="str">
        <f>IF(COUNTA($A35),VLOOKUP($V35,[1]Sheet2!$F$1:$G$50,2,FALSE),"")</f>
        <v/>
      </c>
      <c r="X35" s="29" t="str">
        <f>IF(COUNTA($A35),VLOOKUP($T35,[1]Sheet2!$A$1:$I$50,8,FALSE),"")</f>
        <v/>
      </c>
      <c r="Y35" s="29" t="str">
        <f>IF(COUNTA($A35),VLOOKUP($X35,[1]Sheet2!$H$1:$I$50,2,FALSE),"")</f>
        <v/>
      </c>
      <c r="AT35" s="29" t="str">
        <f t="shared" si="2"/>
        <v/>
      </c>
    </row>
    <row r="36" spans="3:46" x14ac:dyDescent="0.15">
      <c r="C36" s="29" t="str">
        <f t="shared" si="0"/>
        <v/>
      </c>
      <c r="D36" s="29" t="str">
        <f t="shared" si="3"/>
        <v/>
      </c>
      <c r="H36" s="29"/>
      <c r="K36" s="29"/>
      <c r="P36" s="29"/>
      <c r="S36" s="29" t="str">
        <f t="shared" si="4"/>
        <v/>
      </c>
      <c r="T36" s="29" t="str">
        <f>IF(COUNTA($A36),VLOOKUP(S36,IF({TRUE,FALSE},[1]Sheet2!$B$1:$B$50,[1]Sheet2!$A$1:$A$50),2,TRUE),"")</f>
        <v/>
      </c>
      <c r="U36" s="29" t="str">
        <f>IF(COUNTA($A36),VLOOKUP(T36,[1]Sheet2!$D$1:$E$50,2,FALSE),"")</f>
        <v/>
      </c>
      <c r="V36" s="29" t="str">
        <f>IF(COUNTA($A36),VLOOKUP($T36,[1]Sheet2!$A$1:$I$50,6,FALSE),"")</f>
        <v/>
      </c>
      <c r="W36" s="29" t="str">
        <f>IF(COUNTA($A36),VLOOKUP($V36,[1]Sheet2!$F$1:$G$50,2,FALSE),"")</f>
        <v/>
      </c>
      <c r="X36" s="29" t="str">
        <f>IF(COUNTA($A36),VLOOKUP($T36,[1]Sheet2!$A$1:$I$50,8,FALSE),"")</f>
        <v/>
      </c>
      <c r="Y36" s="29" t="str">
        <f>IF(COUNTA($A36),VLOOKUP($X36,[1]Sheet2!$H$1:$I$50,2,FALSE),"")</f>
        <v/>
      </c>
      <c r="AT36" s="29" t="str">
        <f t="shared" si="2"/>
        <v/>
      </c>
    </row>
    <row r="37" spans="3:46" x14ac:dyDescent="0.15">
      <c r="C37" s="29" t="str">
        <f t="shared" si="0"/>
        <v/>
      </c>
      <c r="D37" s="29" t="str">
        <f t="shared" si="3"/>
        <v/>
      </c>
      <c r="H37" s="29"/>
      <c r="K37" s="29"/>
      <c r="P37" s="29"/>
      <c r="S37" s="29" t="str">
        <f t="shared" si="4"/>
        <v/>
      </c>
      <c r="T37" s="29" t="str">
        <f>IF(COUNTA($A37),VLOOKUP(S37,IF({TRUE,FALSE},[1]Sheet2!$B$1:$B$50,[1]Sheet2!$A$1:$A$50),2,TRUE),"")</f>
        <v/>
      </c>
      <c r="U37" s="29" t="str">
        <f>IF(COUNTA($A37),VLOOKUP(T37,[1]Sheet2!$D$1:$E$50,2,FALSE),"")</f>
        <v/>
      </c>
      <c r="V37" s="29" t="str">
        <f>IF(COUNTA($A37),VLOOKUP($T37,[1]Sheet2!$A$1:$I$50,6,FALSE),"")</f>
        <v/>
      </c>
      <c r="W37" s="29" t="str">
        <f>IF(COUNTA($A37),VLOOKUP($V37,[1]Sheet2!$F$1:$G$50,2,FALSE),"")</f>
        <v/>
      </c>
      <c r="X37" s="29" t="str">
        <f>IF(COUNTA($A37),VLOOKUP($T37,[1]Sheet2!$A$1:$I$50,8,FALSE),"")</f>
        <v/>
      </c>
      <c r="Y37" s="29" t="str">
        <f>IF(COUNTA($A37),VLOOKUP($X37,[1]Sheet2!$H$1:$I$50,2,FALSE),"")</f>
        <v/>
      </c>
      <c r="AT37" s="29" t="str">
        <f t="shared" si="2"/>
        <v/>
      </c>
    </row>
    <row r="38" spans="3:46" x14ac:dyDescent="0.15">
      <c r="C38" s="29" t="str">
        <f t="shared" si="0"/>
        <v/>
      </c>
      <c r="D38" s="29" t="str">
        <f t="shared" si="3"/>
        <v/>
      </c>
      <c r="H38" s="29"/>
      <c r="K38" s="29"/>
      <c r="P38" s="29"/>
      <c r="S38" s="29" t="str">
        <f t="shared" si="4"/>
        <v/>
      </c>
      <c r="T38" s="29" t="str">
        <f>IF(COUNTA($A38),VLOOKUP(S38,IF({TRUE,FALSE},[1]Sheet2!$B$1:$B$50,[1]Sheet2!$A$1:$A$50),2,TRUE),"")</f>
        <v/>
      </c>
      <c r="U38" s="29" t="str">
        <f>IF(COUNTA($A38),VLOOKUP(T38,[1]Sheet2!$D$1:$E$50,2,FALSE),"")</f>
        <v/>
      </c>
      <c r="V38" s="29" t="str">
        <f>IF(COUNTA($A38),VLOOKUP($T38,[1]Sheet2!$A$1:$I$50,6,FALSE),"")</f>
        <v/>
      </c>
      <c r="W38" s="29" t="str">
        <f>IF(COUNTA($A38),VLOOKUP($V38,[1]Sheet2!$F$1:$G$50,2,FALSE),"")</f>
        <v/>
      </c>
      <c r="X38" s="29" t="str">
        <f>IF(COUNTA($A38),VLOOKUP($T38,[1]Sheet2!$A$1:$I$50,8,FALSE),"")</f>
        <v/>
      </c>
      <c r="Y38" s="29" t="str">
        <f>IF(COUNTA($A38),VLOOKUP($X38,[1]Sheet2!$H$1:$I$50,2,FALSE),"")</f>
        <v/>
      </c>
      <c r="AT38" s="29" t="str">
        <f t="shared" si="2"/>
        <v/>
      </c>
    </row>
    <row r="39" spans="3:46" x14ac:dyDescent="0.15">
      <c r="C39" s="29" t="str">
        <f t="shared" si="0"/>
        <v/>
      </c>
      <c r="D39" s="29" t="str">
        <f t="shared" si="3"/>
        <v/>
      </c>
      <c r="H39" s="29"/>
      <c r="K39" s="29"/>
      <c r="P39" s="29"/>
      <c r="S39" s="29" t="str">
        <f t="shared" si="4"/>
        <v/>
      </c>
      <c r="T39" s="29" t="str">
        <f>IF(COUNTA($A39),VLOOKUP(S39,IF({TRUE,FALSE},[1]Sheet2!$B$1:$B$50,[1]Sheet2!$A$1:$A$50),2,TRUE),"")</f>
        <v/>
      </c>
      <c r="U39" s="29" t="str">
        <f>IF(COUNTA($A39),VLOOKUP(T39,[1]Sheet2!$D$1:$E$50,2,FALSE),"")</f>
        <v/>
      </c>
      <c r="V39" s="29" t="str">
        <f>IF(COUNTA($A39),VLOOKUP($T39,[1]Sheet2!$A$1:$I$50,6,FALSE),"")</f>
        <v/>
      </c>
      <c r="W39" s="29" t="str">
        <f>IF(COUNTA($A39),VLOOKUP($V39,[1]Sheet2!$F$1:$G$50,2,FALSE),"")</f>
        <v/>
      </c>
      <c r="X39" s="29" t="str">
        <f>IF(COUNTA($A39),VLOOKUP($T39,[1]Sheet2!$A$1:$I$50,8,FALSE),"")</f>
        <v/>
      </c>
      <c r="Y39" s="29" t="str">
        <f>IF(COUNTA($A39),VLOOKUP($X39,[1]Sheet2!$H$1:$I$50,2,FALSE),"")</f>
        <v/>
      </c>
      <c r="AT39" s="29" t="str">
        <f t="shared" si="2"/>
        <v/>
      </c>
    </row>
    <row r="40" spans="3:46" x14ac:dyDescent="0.15">
      <c r="C40" s="29" t="str">
        <f t="shared" si="0"/>
        <v/>
      </c>
      <c r="D40" s="29" t="str">
        <f t="shared" si="3"/>
        <v/>
      </c>
      <c r="H40" s="29"/>
      <c r="K40" s="29"/>
      <c r="P40" s="29"/>
      <c r="S40" s="29" t="str">
        <f t="shared" si="4"/>
        <v/>
      </c>
      <c r="T40" s="29" t="str">
        <f>IF(COUNTA($A40),VLOOKUP(S40,IF({TRUE,FALSE},[1]Sheet2!$B$1:$B$50,[1]Sheet2!$A$1:$A$50),2,TRUE),"")</f>
        <v/>
      </c>
      <c r="U40" s="29" t="str">
        <f>IF(COUNTA($A40),VLOOKUP(T40,[1]Sheet2!$D$1:$E$50,2,FALSE),"")</f>
        <v/>
      </c>
      <c r="V40" s="29" t="str">
        <f>IF(COUNTA($A40),VLOOKUP($T40,[1]Sheet2!$A$1:$I$50,6,FALSE),"")</f>
        <v/>
      </c>
      <c r="W40" s="29" t="str">
        <f>IF(COUNTA($A40),VLOOKUP($V40,[1]Sheet2!$F$1:$G$50,2,FALSE),"")</f>
        <v/>
      </c>
      <c r="X40" s="29" t="str">
        <f>IF(COUNTA($A40),VLOOKUP($T40,[1]Sheet2!$A$1:$I$50,8,FALSE),"")</f>
        <v/>
      </c>
      <c r="Y40" s="29" t="str">
        <f>IF(COUNTA($A40),VLOOKUP($X40,[1]Sheet2!$H$1:$I$50,2,FALSE),"")</f>
        <v/>
      </c>
      <c r="AT40" s="29" t="str">
        <f t="shared" si="2"/>
        <v/>
      </c>
    </row>
    <row r="41" spans="3:46" x14ac:dyDescent="0.15">
      <c r="C41" s="29" t="str">
        <f t="shared" si="0"/>
        <v/>
      </c>
      <c r="D41" s="29" t="str">
        <f t="shared" si="3"/>
        <v/>
      </c>
      <c r="H41" s="29"/>
      <c r="K41" s="29"/>
      <c r="P41" s="29"/>
      <c r="S41" s="29" t="str">
        <f t="shared" si="4"/>
        <v/>
      </c>
      <c r="T41" s="29" t="str">
        <f>IF(COUNTA($A41),VLOOKUP(S41,IF({TRUE,FALSE},[1]Sheet2!$B$1:$B$50,[1]Sheet2!$A$1:$A$50),2,TRUE),"")</f>
        <v/>
      </c>
      <c r="U41" s="29" t="str">
        <f>IF(COUNTA($A41),VLOOKUP(T41,[1]Sheet2!$D$1:$E$50,2,FALSE),"")</f>
        <v/>
      </c>
      <c r="V41" s="29" t="str">
        <f>IF(COUNTA($A41),VLOOKUP($T41,[1]Sheet2!$A$1:$I$50,6,FALSE),"")</f>
        <v/>
      </c>
      <c r="W41" s="29" t="str">
        <f>IF(COUNTA($A41),VLOOKUP($V41,[1]Sheet2!$F$1:$G$50,2,FALSE),"")</f>
        <v/>
      </c>
      <c r="X41" s="29" t="str">
        <f>IF(COUNTA($A41),VLOOKUP($T41,[1]Sheet2!$A$1:$I$50,8,FALSE),"")</f>
        <v/>
      </c>
      <c r="Y41" s="29" t="str">
        <f>IF(COUNTA($A41),VLOOKUP($X41,[1]Sheet2!$H$1:$I$50,2,FALSE),"")</f>
        <v/>
      </c>
      <c r="AT41" s="29" t="str">
        <f t="shared" si="2"/>
        <v/>
      </c>
    </row>
    <row r="42" spans="3:46" x14ac:dyDescent="0.15">
      <c r="C42" s="29" t="str">
        <f t="shared" si="0"/>
        <v/>
      </c>
      <c r="D42" s="29" t="str">
        <f t="shared" si="3"/>
        <v/>
      </c>
      <c r="H42" s="29"/>
      <c r="K42" s="29"/>
      <c r="P42" s="29"/>
      <c r="S42" s="29" t="str">
        <f t="shared" si="4"/>
        <v/>
      </c>
      <c r="T42" s="29" t="str">
        <f>IF(COUNTA($A42),VLOOKUP(S42,IF({TRUE,FALSE},[1]Sheet2!$B$1:$B$50,[1]Sheet2!$A$1:$A$50),2,TRUE),"")</f>
        <v/>
      </c>
      <c r="U42" s="29" t="str">
        <f>IF(COUNTA($A42),VLOOKUP(T42,[1]Sheet2!$D$1:$E$50,2,FALSE),"")</f>
        <v/>
      </c>
      <c r="V42" s="29" t="str">
        <f>IF(COUNTA($A42),VLOOKUP($T42,[1]Sheet2!$A$1:$I$50,6,FALSE),"")</f>
        <v/>
      </c>
      <c r="W42" s="29" t="str">
        <f>IF(COUNTA($A42),VLOOKUP($V42,[1]Sheet2!$F$1:$G$50,2,FALSE),"")</f>
        <v/>
      </c>
      <c r="X42" s="29" t="str">
        <f>IF(COUNTA($A42),VLOOKUP($T42,[1]Sheet2!$A$1:$I$50,8,FALSE),"")</f>
        <v/>
      </c>
      <c r="Y42" s="29" t="str">
        <f>IF(COUNTA($A42),VLOOKUP($X42,[1]Sheet2!$H$1:$I$50,2,FALSE),"")</f>
        <v/>
      </c>
      <c r="AT42" s="29" t="str">
        <f t="shared" si="2"/>
        <v/>
      </c>
    </row>
    <row r="43" spans="3:46" x14ac:dyDescent="0.15">
      <c r="C43" s="29" t="str">
        <f t="shared" si="0"/>
        <v/>
      </c>
      <c r="D43" s="29" t="str">
        <f t="shared" si="3"/>
        <v/>
      </c>
      <c r="H43" s="29"/>
      <c r="K43" s="29"/>
      <c r="P43" s="29"/>
      <c r="S43" s="29" t="str">
        <f t="shared" si="4"/>
        <v/>
      </c>
      <c r="T43" s="29" t="str">
        <f>IF(COUNTA($A43),VLOOKUP(S43,IF({TRUE,FALSE},[1]Sheet2!$B$1:$B$50,[1]Sheet2!$A$1:$A$50),2,TRUE),"")</f>
        <v/>
      </c>
      <c r="U43" s="29" t="str">
        <f>IF(COUNTA($A43),VLOOKUP(T43,[1]Sheet2!$D$1:$E$50,2,FALSE),"")</f>
        <v/>
      </c>
      <c r="V43" s="29" t="str">
        <f>IF(COUNTA($A43),VLOOKUP($T43,[1]Sheet2!$A$1:$I$50,6,FALSE),"")</f>
        <v/>
      </c>
      <c r="W43" s="29" t="str">
        <f>IF(COUNTA($A43),VLOOKUP($V43,[1]Sheet2!$F$1:$G$50,2,FALSE),"")</f>
        <v/>
      </c>
      <c r="X43" s="29" t="str">
        <f>IF(COUNTA($A43),VLOOKUP($T43,[1]Sheet2!$A$1:$I$50,8,FALSE),"")</f>
        <v/>
      </c>
      <c r="Y43" s="29" t="str">
        <f>IF(COUNTA($A43),VLOOKUP($X43,[1]Sheet2!$H$1:$I$50,2,FALSE),"")</f>
        <v/>
      </c>
      <c r="AT43" s="29" t="str">
        <f t="shared" si="2"/>
        <v/>
      </c>
    </row>
    <row r="44" spans="3:46" x14ac:dyDescent="0.15">
      <c r="C44" s="29" t="str">
        <f t="shared" si="0"/>
        <v/>
      </c>
      <c r="D44" s="29" t="str">
        <f t="shared" si="3"/>
        <v/>
      </c>
      <c r="H44" s="29"/>
      <c r="K44" s="29"/>
      <c r="P44" s="29"/>
      <c r="S44" s="29" t="str">
        <f t="shared" si="4"/>
        <v/>
      </c>
      <c r="T44" s="29" t="str">
        <f>IF(COUNTA($A44),VLOOKUP(S44,IF({TRUE,FALSE},[1]Sheet2!$B$1:$B$50,[1]Sheet2!$A$1:$A$50),2,TRUE),"")</f>
        <v/>
      </c>
      <c r="U44" s="29" t="str">
        <f>IF(COUNTA($A44),VLOOKUP(T44,[1]Sheet2!$D$1:$E$50,2,FALSE),"")</f>
        <v/>
      </c>
      <c r="V44" s="29" t="str">
        <f>IF(COUNTA($A44),VLOOKUP($T44,[1]Sheet2!$A$1:$I$50,6,FALSE),"")</f>
        <v/>
      </c>
      <c r="W44" s="29" t="str">
        <f>IF(COUNTA($A44),VLOOKUP($V44,[1]Sheet2!$F$1:$G$50,2,FALSE),"")</f>
        <v/>
      </c>
      <c r="X44" s="29" t="str">
        <f>IF(COUNTA($A44),VLOOKUP($T44,[1]Sheet2!$A$1:$I$50,8,FALSE),"")</f>
        <v/>
      </c>
      <c r="Y44" s="29" t="str">
        <f>IF(COUNTA($A44),VLOOKUP($X44,[1]Sheet2!$H$1:$I$50,2,FALSE),"")</f>
        <v/>
      </c>
      <c r="AT44" s="29" t="str">
        <f t="shared" si="2"/>
        <v/>
      </c>
    </row>
    <row r="45" spans="3:46" x14ac:dyDescent="0.15">
      <c r="C45" s="29" t="str">
        <f t="shared" si="0"/>
        <v/>
      </c>
      <c r="D45" s="29" t="str">
        <f t="shared" si="3"/>
        <v/>
      </c>
      <c r="H45" s="29"/>
      <c r="K45" s="29"/>
      <c r="P45" s="29"/>
      <c r="S45" s="29" t="str">
        <f t="shared" si="4"/>
        <v/>
      </c>
      <c r="T45" s="29" t="str">
        <f>IF(COUNTA($A45),VLOOKUP(S45,IF({TRUE,FALSE},[1]Sheet2!$B$1:$B$50,[1]Sheet2!$A$1:$A$50),2,TRUE),"")</f>
        <v/>
      </c>
      <c r="U45" s="29" t="str">
        <f>IF(COUNTA($A45),VLOOKUP(T45,[1]Sheet2!$D$1:$E$50,2,FALSE),"")</f>
        <v/>
      </c>
      <c r="V45" s="29" t="str">
        <f>IF(COUNTA($A45),VLOOKUP($T45,[1]Sheet2!$A$1:$I$50,6,FALSE),"")</f>
        <v/>
      </c>
      <c r="W45" s="29" t="str">
        <f>IF(COUNTA($A45),VLOOKUP($V45,[1]Sheet2!$F$1:$G$50,2,FALSE),"")</f>
        <v/>
      </c>
      <c r="X45" s="29" t="str">
        <f>IF(COUNTA($A45),VLOOKUP($T45,[1]Sheet2!$A$1:$I$50,8,FALSE),"")</f>
        <v/>
      </c>
      <c r="Y45" s="29" t="str">
        <f>IF(COUNTA($A45),VLOOKUP($X45,[1]Sheet2!$H$1:$I$50,2,FALSE),"")</f>
        <v/>
      </c>
      <c r="AT45" s="29" t="str">
        <f t="shared" si="2"/>
        <v/>
      </c>
    </row>
    <row r="46" spans="3:46" x14ac:dyDescent="0.15">
      <c r="C46" s="29" t="str">
        <f t="shared" si="0"/>
        <v/>
      </c>
      <c r="D46" s="29" t="str">
        <f t="shared" si="3"/>
        <v/>
      </c>
      <c r="H46" s="29"/>
      <c r="K46" s="29"/>
      <c r="P46" s="29"/>
      <c r="S46" s="29" t="str">
        <f t="shared" si="4"/>
        <v/>
      </c>
      <c r="T46" s="29" t="str">
        <f>IF(COUNTA($A46),VLOOKUP(S46,IF({TRUE,FALSE},[1]Sheet2!$B$1:$B$50,[1]Sheet2!$A$1:$A$50),2,TRUE),"")</f>
        <v/>
      </c>
      <c r="U46" s="29" t="str">
        <f>IF(COUNTA($A46),VLOOKUP(T46,[1]Sheet2!$D$1:$E$50,2,FALSE),"")</f>
        <v/>
      </c>
      <c r="V46" s="29" t="str">
        <f>IF(COUNTA($A46),VLOOKUP($T46,[1]Sheet2!$A$1:$I$50,6,FALSE),"")</f>
        <v/>
      </c>
      <c r="W46" s="29" t="str">
        <f>IF(COUNTA($A46),VLOOKUP($V46,[1]Sheet2!$F$1:$G$50,2,FALSE),"")</f>
        <v/>
      </c>
      <c r="X46" s="29" t="str">
        <f>IF(COUNTA($A46),VLOOKUP($T46,[1]Sheet2!$A$1:$I$50,8,FALSE),"")</f>
        <v/>
      </c>
      <c r="Y46" s="29" t="str">
        <f>IF(COUNTA($A46),VLOOKUP($X46,[1]Sheet2!$H$1:$I$50,2,FALSE),"")</f>
        <v/>
      </c>
      <c r="AT46" s="29" t="str">
        <f t="shared" si="2"/>
        <v/>
      </c>
    </row>
    <row r="47" spans="3:46" x14ac:dyDescent="0.15">
      <c r="C47" s="29" t="str">
        <f t="shared" si="0"/>
        <v/>
      </c>
      <c r="D47" s="29" t="str">
        <f t="shared" si="3"/>
        <v/>
      </c>
      <c r="H47" s="29"/>
      <c r="K47" s="29"/>
      <c r="P47" s="29"/>
      <c r="S47" s="29" t="str">
        <f t="shared" si="4"/>
        <v/>
      </c>
      <c r="T47" s="29" t="str">
        <f>IF(COUNTA($A47),VLOOKUP(S47,IF({TRUE,FALSE},[1]Sheet2!$B$1:$B$50,[1]Sheet2!$A$1:$A$50),2,TRUE),"")</f>
        <v/>
      </c>
      <c r="U47" s="29" t="str">
        <f>IF(COUNTA($A47),VLOOKUP(T47,[1]Sheet2!$D$1:$E$50,2,FALSE),"")</f>
        <v/>
      </c>
      <c r="V47" s="29" t="str">
        <f>IF(COUNTA($A47),VLOOKUP($T47,[1]Sheet2!$A$1:$I$50,6,FALSE),"")</f>
        <v/>
      </c>
      <c r="W47" s="29" t="str">
        <f>IF(COUNTA($A47),VLOOKUP($V47,[1]Sheet2!$F$1:$G$50,2,FALSE),"")</f>
        <v/>
      </c>
      <c r="X47" s="29" t="str">
        <f>IF(COUNTA($A47),VLOOKUP($T47,[1]Sheet2!$A$1:$I$50,8,FALSE),"")</f>
        <v/>
      </c>
      <c r="Y47" s="29" t="str">
        <f>IF(COUNTA($A47),VLOOKUP($X47,[1]Sheet2!$H$1:$I$50,2,FALSE),"")</f>
        <v/>
      </c>
      <c r="AT47" s="29" t="str">
        <f t="shared" si="2"/>
        <v/>
      </c>
    </row>
    <row r="48" spans="3:46" x14ac:dyDescent="0.15">
      <c r="C48" s="29" t="str">
        <f t="shared" si="0"/>
        <v/>
      </c>
      <c r="D48" s="29" t="str">
        <f t="shared" si="3"/>
        <v/>
      </c>
      <c r="H48" s="29"/>
      <c r="K48" s="29"/>
      <c r="P48" s="29"/>
      <c r="S48" s="29" t="str">
        <f t="shared" si="4"/>
        <v/>
      </c>
      <c r="T48" s="29" t="str">
        <f>IF(COUNTA($A48),VLOOKUP(S48,IF({TRUE,FALSE},[1]Sheet2!$B$1:$B$50,[1]Sheet2!$A$1:$A$50),2,TRUE),"")</f>
        <v/>
      </c>
      <c r="U48" s="29" t="str">
        <f>IF(COUNTA($A48),VLOOKUP(T48,[1]Sheet2!$D$1:$E$50,2,FALSE),"")</f>
        <v/>
      </c>
      <c r="V48" s="29" t="str">
        <f>IF(COUNTA($A48),VLOOKUP($T48,[1]Sheet2!$A$1:$I$50,6,FALSE),"")</f>
        <v/>
      </c>
      <c r="W48" s="29" t="str">
        <f>IF(COUNTA($A48),VLOOKUP($V48,[1]Sheet2!$F$1:$G$50,2,FALSE),"")</f>
        <v/>
      </c>
      <c r="X48" s="29" t="str">
        <f>IF(COUNTA($A48),VLOOKUP($T48,[1]Sheet2!$A$1:$I$50,8,FALSE),"")</f>
        <v/>
      </c>
      <c r="Y48" s="29" t="str">
        <f>IF(COUNTA($A48),VLOOKUP($X48,[1]Sheet2!$H$1:$I$50,2,FALSE),"")</f>
        <v/>
      </c>
      <c r="AT48" s="29" t="str">
        <f t="shared" si="2"/>
        <v/>
      </c>
    </row>
    <row r="49" spans="3:46" x14ac:dyDescent="0.15">
      <c r="C49" s="29" t="str">
        <f t="shared" si="0"/>
        <v/>
      </c>
      <c r="D49" s="29" t="str">
        <f t="shared" si="3"/>
        <v/>
      </c>
      <c r="H49" s="29"/>
      <c r="K49" s="29"/>
      <c r="P49" s="29"/>
      <c r="S49" s="29" t="str">
        <f t="shared" si="4"/>
        <v/>
      </c>
      <c r="T49" s="29" t="str">
        <f>IF(COUNTA($A49),VLOOKUP(S49,IF({TRUE,FALSE},[1]Sheet2!$B$1:$B$50,[1]Sheet2!$A$1:$A$50),2,TRUE),"")</f>
        <v/>
      </c>
      <c r="U49" s="29" t="str">
        <f>IF(COUNTA($A49),VLOOKUP(T49,[1]Sheet2!$D$1:$E$50,2,FALSE),"")</f>
        <v/>
      </c>
      <c r="V49" s="29" t="str">
        <f>IF(COUNTA($A49),VLOOKUP($T49,[1]Sheet2!$A$1:$I$50,6,FALSE),"")</f>
        <v/>
      </c>
      <c r="W49" s="29" t="str">
        <f>IF(COUNTA($A49),VLOOKUP($V49,[1]Sheet2!$F$1:$G$50,2,FALSE),"")</f>
        <v/>
      </c>
      <c r="X49" s="29" t="str">
        <f>IF(COUNTA($A49),VLOOKUP($T49,[1]Sheet2!$A$1:$I$50,8,FALSE),"")</f>
        <v/>
      </c>
      <c r="Y49" s="29" t="str">
        <f>IF(COUNTA($A49),VLOOKUP($X49,[1]Sheet2!$H$1:$I$50,2,FALSE),"")</f>
        <v/>
      </c>
      <c r="AT49" s="29" t="str">
        <f t="shared" si="2"/>
        <v/>
      </c>
    </row>
    <row r="50" spans="3:46" x14ac:dyDescent="0.15">
      <c r="C50" s="29" t="str">
        <f t="shared" si="0"/>
        <v/>
      </c>
      <c r="D50" s="29" t="str">
        <f t="shared" si="3"/>
        <v/>
      </c>
      <c r="H50" s="29"/>
      <c r="K50" s="29"/>
      <c r="P50" s="29"/>
      <c r="S50" s="29" t="str">
        <f t="shared" si="4"/>
        <v/>
      </c>
      <c r="T50" s="29" t="str">
        <f>IF(COUNTA($A50),VLOOKUP(S50,IF({TRUE,FALSE},[1]Sheet2!$B$1:$B$50,[1]Sheet2!$A$1:$A$50),2,TRUE),"")</f>
        <v/>
      </c>
      <c r="U50" s="29" t="str">
        <f>IF(COUNTA($A50),VLOOKUP(T50,[1]Sheet2!$D$1:$E$50,2,FALSE),"")</f>
        <v/>
      </c>
      <c r="V50" s="29" t="str">
        <f>IF(COUNTA($A50),VLOOKUP($T50,[1]Sheet2!$A$1:$I$50,6,FALSE),"")</f>
        <v/>
      </c>
      <c r="W50" s="29" t="str">
        <f>IF(COUNTA($A50),VLOOKUP($V50,[1]Sheet2!$F$1:$G$50,2,FALSE),"")</f>
        <v/>
      </c>
      <c r="X50" s="29" t="str">
        <f>IF(COUNTA($A50),VLOOKUP($T50,[1]Sheet2!$A$1:$I$50,8,FALSE),"")</f>
        <v/>
      </c>
      <c r="Y50" s="29" t="str">
        <f>IF(COUNTA($A50),VLOOKUP($X50,[1]Sheet2!$H$1:$I$50,2,FALSE),"")</f>
        <v/>
      </c>
      <c r="AT50" s="29" t="str">
        <f t="shared" si="2"/>
        <v/>
      </c>
    </row>
    <row r="51" spans="3:46" x14ac:dyDescent="0.15">
      <c r="C51" s="29" t="str">
        <f t="shared" si="0"/>
        <v/>
      </c>
      <c r="D51" s="29" t="str">
        <f t="shared" si="3"/>
        <v/>
      </c>
      <c r="H51" s="29"/>
      <c r="K51" s="29"/>
      <c r="P51" s="29"/>
      <c r="S51" s="29" t="str">
        <f t="shared" si="4"/>
        <v/>
      </c>
      <c r="T51" s="29" t="str">
        <f>IF(COUNTA($A51),VLOOKUP(S51,IF({TRUE,FALSE},[1]Sheet2!$B$1:$B$50,[1]Sheet2!$A$1:$A$50),2,TRUE),"")</f>
        <v/>
      </c>
      <c r="U51" s="29" t="str">
        <f>IF(COUNTA($A51),VLOOKUP(T51,[1]Sheet2!$D$1:$E$50,2,FALSE),"")</f>
        <v/>
      </c>
      <c r="V51" s="29" t="str">
        <f>IF(COUNTA($A51),VLOOKUP($T51,[1]Sheet2!$A$1:$I$50,6,FALSE),"")</f>
        <v/>
      </c>
      <c r="W51" s="29" t="str">
        <f>IF(COUNTA($A51),VLOOKUP($V51,[1]Sheet2!$F$1:$G$50,2,FALSE),"")</f>
        <v/>
      </c>
      <c r="X51" s="29" t="str">
        <f>IF(COUNTA($A51),VLOOKUP($T51,[1]Sheet2!$A$1:$I$50,8,FALSE),"")</f>
        <v/>
      </c>
      <c r="Y51" s="29" t="str">
        <f>IF(COUNTA($A51),VLOOKUP($X51,[1]Sheet2!$H$1:$I$50,2,FALSE),"")</f>
        <v/>
      </c>
      <c r="AT51" s="29" t="str">
        <f t="shared" si="2"/>
        <v/>
      </c>
    </row>
    <row r="52" spans="3:46" x14ac:dyDescent="0.15">
      <c r="C52" s="29" t="str">
        <f t="shared" si="0"/>
        <v/>
      </c>
      <c r="D52" s="29" t="str">
        <f t="shared" si="3"/>
        <v/>
      </c>
      <c r="H52" s="29"/>
      <c r="K52" s="29"/>
      <c r="P52" s="29"/>
      <c r="S52" s="29" t="str">
        <f t="shared" si="4"/>
        <v/>
      </c>
      <c r="T52" s="29" t="str">
        <f>IF(COUNTA($A52),VLOOKUP(S52,IF({TRUE,FALSE},[1]Sheet2!$B$1:$B$50,[1]Sheet2!$A$1:$A$50),2,TRUE),"")</f>
        <v/>
      </c>
      <c r="U52" s="29" t="str">
        <f>IF(COUNTA($A52),VLOOKUP(T52,[1]Sheet2!$D$1:$E$50,2,FALSE),"")</f>
        <v/>
      </c>
      <c r="V52" s="29" t="str">
        <f>IF(COUNTA($A52),VLOOKUP($T52,[1]Sheet2!$A$1:$I$50,6,FALSE),"")</f>
        <v/>
      </c>
      <c r="W52" s="29" t="str">
        <f>IF(COUNTA($A52),VLOOKUP($V52,[1]Sheet2!$F$1:$G$50,2,FALSE),"")</f>
        <v/>
      </c>
      <c r="X52" s="29" t="str">
        <f>IF(COUNTA($A52),VLOOKUP($T52,[1]Sheet2!$A$1:$I$50,8,FALSE),"")</f>
        <v/>
      </c>
      <c r="Y52" s="29" t="str">
        <f>IF(COUNTA($A52),VLOOKUP($X52,[1]Sheet2!$H$1:$I$50,2,FALSE),"")</f>
        <v/>
      </c>
      <c r="AT52" s="29" t="str">
        <f t="shared" si="2"/>
        <v/>
      </c>
    </row>
    <row r="53" spans="3:46" x14ac:dyDescent="0.15">
      <c r="C53" s="29" t="str">
        <f t="shared" si="0"/>
        <v/>
      </c>
      <c r="D53" s="29" t="str">
        <f t="shared" si="3"/>
        <v/>
      </c>
      <c r="H53" s="29"/>
      <c r="K53" s="29"/>
      <c r="P53" s="29"/>
      <c r="S53" s="29" t="str">
        <f t="shared" si="4"/>
        <v/>
      </c>
      <c r="T53" s="29" t="str">
        <f>IF(COUNTA($A53),VLOOKUP(S53,IF({TRUE,FALSE},[1]Sheet2!$B$1:$B$50,[1]Sheet2!$A$1:$A$50),2,TRUE),"")</f>
        <v/>
      </c>
      <c r="U53" s="29" t="str">
        <f>IF(COUNTA($A53),VLOOKUP(T53,[1]Sheet2!$D$1:$E$50,2,FALSE),"")</f>
        <v/>
      </c>
      <c r="V53" s="29" t="str">
        <f>IF(COUNTA($A53),VLOOKUP($T53,[1]Sheet2!$A$1:$I$50,6,FALSE),"")</f>
        <v/>
      </c>
      <c r="W53" s="29" t="str">
        <f>IF(COUNTA($A53),VLOOKUP($V53,[1]Sheet2!$F$1:$G$50,2,FALSE),"")</f>
        <v/>
      </c>
      <c r="X53" s="29" t="str">
        <f>IF(COUNTA($A53),VLOOKUP($T53,[1]Sheet2!$A$1:$I$50,8,FALSE),"")</f>
        <v/>
      </c>
      <c r="Y53" s="29" t="str">
        <f>IF(COUNTA($A53),VLOOKUP($X53,[1]Sheet2!$H$1:$I$50,2,FALSE),"")</f>
        <v/>
      </c>
      <c r="AT53" s="29" t="str">
        <f t="shared" si="2"/>
        <v/>
      </c>
    </row>
    <row r="54" spans="3:46" x14ac:dyDescent="0.15">
      <c r="C54" s="29" t="str">
        <f t="shared" si="0"/>
        <v/>
      </c>
      <c r="D54" s="29" t="str">
        <f t="shared" si="3"/>
        <v/>
      </c>
      <c r="H54" s="29"/>
      <c r="K54" s="29"/>
      <c r="P54" s="29"/>
      <c r="S54" s="29" t="str">
        <f t="shared" si="4"/>
        <v/>
      </c>
      <c r="T54" s="29" t="str">
        <f>IF(COUNTA($A54),VLOOKUP(S54,IF({TRUE,FALSE},[1]Sheet2!$B$1:$B$50,[1]Sheet2!$A$1:$A$50),2,TRUE),"")</f>
        <v/>
      </c>
      <c r="U54" s="29" t="str">
        <f>IF(COUNTA($A54),VLOOKUP(T54,[1]Sheet2!$D$1:$E$50,2,FALSE),"")</f>
        <v/>
      </c>
      <c r="V54" s="29" t="str">
        <f>IF(COUNTA($A54),VLOOKUP($T54,[1]Sheet2!$A$1:$I$50,6,FALSE),"")</f>
        <v/>
      </c>
      <c r="W54" s="29" t="str">
        <f>IF(COUNTA($A54),VLOOKUP($V54,[1]Sheet2!$F$1:$G$50,2,FALSE),"")</f>
        <v/>
      </c>
      <c r="X54" s="29" t="str">
        <f>IF(COUNTA($A54),VLOOKUP($T54,[1]Sheet2!$A$1:$I$50,8,FALSE),"")</f>
        <v/>
      </c>
      <c r="Y54" s="29" t="str">
        <f>IF(COUNTA($A54),VLOOKUP($X54,[1]Sheet2!$H$1:$I$50,2,FALSE),"")</f>
        <v/>
      </c>
      <c r="AT54" s="29" t="str">
        <f t="shared" si="2"/>
        <v/>
      </c>
    </row>
    <row r="55" spans="3:46" x14ac:dyDescent="0.15">
      <c r="C55" s="29" t="str">
        <f t="shared" si="0"/>
        <v/>
      </c>
      <c r="D55" s="29" t="str">
        <f t="shared" si="3"/>
        <v/>
      </c>
      <c r="H55" s="29"/>
      <c r="K55" s="29"/>
      <c r="P55" s="29"/>
      <c r="S55" s="29" t="str">
        <f t="shared" si="4"/>
        <v/>
      </c>
      <c r="T55" s="29" t="str">
        <f>IF(COUNTA($A55),VLOOKUP(S55,IF({TRUE,FALSE},[1]Sheet2!$B$1:$B$50,[1]Sheet2!$A$1:$A$50),2,TRUE),"")</f>
        <v/>
      </c>
      <c r="U55" s="29" t="str">
        <f>IF(COUNTA($A55),VLOOKUP(T55,[1]Sheet2!$D$1:$E$50,2,FALSE),"")</f>
        <v/>
      </c>
      <c r="V55" s="29" t="str">
        <f>IF(COUNTA($A55),VLOOKUP($T55,[1]Sheet2!$A$1:$I$50,6,FALSE),"")</f>
        <v/>
      </c>
      <c r="W55" s="29" t="str">
        <f>IF(COUNTA($A55),VLOOKUP($V55,[1]Sheet2!$F$1:$G$50,2,FALSE),"")</f>
        <v/>
      </c>
      <c r="X55" s="29" t="str">
        <f>IF(COUNTA($A55),VLOOKUP($T55,[1]Sheet2!$A$1:$I$50,8,FALSE),"")</f>
        <v/>
      </c>
      <c r="Y55" s="29" t="str">
        <f>IF(COUNTA($A55),VLOOKUP($X55,[1]Sheet2!$H$1:$I$50,2,FALSE),"")</f>
        <v/>
      </c>
      <c r="AT55" s="29" t="str">
        <f t="shared" si="2"/>
        <v/>
      </c>
    </row>
    <row r="56" spans="3:46" x14ac:dyDescent="0.15">
      <c r="C56" s="29" t="str">
        <f t="shared" si="0"/>
        <v/>
      </c>
      <c r="D56" s="29" t="str">
        <f t="shared" si="3"/>
        <v/>
      </c>
      <c r="H56" s="29"/>
      <c r="K56" s="29"/>
      <c r="P56" s="29"/>
      <c r="S56" s="29" t="str">
        <f t="shared" si="4"/>
        <v/>
      </c>
      <c r="T56" s="29" t="str">
        <f>IF(COUNTA($A56),VLOOKUP(S56,IF({TRUE,FALSE},[1]Sheet2!$B$1:$B$50,[1]Sheet2!$A$1:$A$50),2,TRUE),"")</f>
        <v/>
      </c>
      <c r="U56" s="29" t="str">
        <f>IF(COUNTA($A56),VLOOKUP(T56,[1]Sheet2!$D$1:$E$50,2,FALSE),"")</f>
        <v/>
      </c>
      <c r="V56" s="29" t="str">
        <f>IF(COUNTA($A56),VLOOKUP($T56,[1]Sheet2!$A$1:$I$50,6,FALSE),"")</f>
        <v/>
      </c>
      <c r="W56" s="29" t="str">
        <f>IF(COUNTA($A56),VLOOKUP($V56,[1]Sheet2!$F$1:$G$50,2,FALSE),"")</f>
        <v/>
      </c>
      <c r="X56" s="29" t="str">
        <f>IF(COUNTA($A56),VLOOKUP($T56,[1]Sheet2!$A$1:$I$50,8,FALSE),"")</f>
        <v/>
      </c>
      <c r="Y56" s="29" t="str">
        <f>IF(COUNTA($A56),VLOOKUP($X56,[1]Sheet2!$H$1:$I$50,2,FALSE),"")</f>
        <v/>
      </c>
      <c r="AT56" s="29" t="str">
        <f t="shared" si="2"/>
        <v/>
      </c>
    </row>
    <row r="57" spans="3:46" x14ac:dyDescent="0.15">
      <c r="C57" s="29" t="str">
        <f t="shared" si="0"/>
        <v/>
      </c>
      <c r="D57" s="29" t="str">
        <f t="shared" si="3"/>
        <v/>
      </c>
      <c r="H57" s="29"/>
      <c r="K57" s="29"/>
      <c r="P57" s="29"/>
      <c r="S57" s="29" t="str">
        <f t="shared" si="4"/>
        <v/>
      </c>
      <c r="T57" s="29" t="str">
        <f>IF(COUNTA($A57),VLOOKUP(S57,IF({TRUE,FALSE},[1]Sheet2!$B$1:$B$50,[1]Sheet2!$A$1:$A$50),2,TRUE),"")</f>
        <v/>
      </c>
      <c r="U57" s="29" t="str">
        <f>IF(COUNTA($A57),VLOOKUP(T57,[1]Sheet2!$D$1:$E$50,2,FALSE),"")</f>
        <v/>
      </c>
      <c r="V57" s="29" t="str">
        <f>IF(COUNTA($A57),VLOOKUP($T57,[1]Sheet2!$A$1:$I$50,6,FALSE),"")</f>
        <v/>
      </c>
      <c r="W57" s="29" t="str">
        <f>IF(COUNTA($A57),VLOOKUP($V57,[1]Sheet2!$F$1:$G$50,2,FALSE),"")</f>
        <v/>
      </c>
      <c r="X57" s="29" t="str">
        <f>IF(COUNTA($A57),VLOOKUP($T57,[1]Sheet2!$A$1:$I$50,8,FALSE),"")</f>
        <v/>
      </c>
      <c r="Y57" s="29" t="str">
        <f>IF(COUNTA($A57),VLOOKUP($X57,[1]Sheet2!$H$1:$I$50,2,FALSE),"")</f>
        <v/>
      </c>
      <c r="AT57" s="29" t="str">
        <f t="shared" si="2"/>
        <v/>
      </c>
    </row>
    <row r="58" spans="3:46" x14ac:dyDescent="0.15">
      <c r="C58" s="29" t="str">
        <f t="shared" si="0"/>
        <v/>
      </c>
      <c r="D58" s="29" t="str">
        <f t="shared" si="3"/>
        <v/>
      </c>
      <c r="H58" s="29"/>
      <c r="K58" s="29"/>
      <c r="P58" s="29"/>
      <c r="S58" s="29" t="str">
        <f t="shared" si="4"/>
        <v/>
      </c>
      <c r="T58" s="29" t="str">
        <f>IF(COUNTA($A58),VLOOKUP(S58,IF({TRUE,FALSE},[1]Sheet2!$B$1:$B$50,[1]Sheet2!$A$1:$A$50),2,TRUE),"")</f>
        <v/>
      </c>
      <c r="U58" s="29" t="str">
        <f>IF(COUNTA($A58),VLOOKUP(T58,[1]Sheet2!$D$1:$E$50,2,FALSE),"")</f>
        <v/>
      </c>
      <c r="V58" s="29" t="str">
        <f>IF(COUNTA($A58),VLOOKUP($T58,[1]Sheet2!$A$1:$I$50,6,FALSE),"")</f>
        <v/>
      </c>
      <c r="W58" s="29" t="str">
        <f>IF(COUNTA($A58),VLOOKUP($V58,[1]Sheet2!$F$1:$G$50,2,FALSE),"")</f>
        <v/>
      </c>
      <c r="X58" s="29" t="str">
        <f>IF(COUNTA($A58),VLOOKUP($T58,[1]Sheet2!$A$1:$I$50,8,FALSE),"")</f>
        <v/>
      </c>
      <c r="Y58" s="29" t="str">
        <f>IF(COUNTA($A58),VLOOKUP($X58,[1]Sheet2!$H$1:$I$50,2,FALSE),"")</f>
        <v/>
      </c>
      <c r="AT58" s="29" t="str">
        <f t="shared" si="2"/>
        <v/>
      </c>
    </row>
    <row r="59" spans="3:46" x14ac:dyDescent="0.15">
      <c r="C59" s="29" t="str">
        <f t="shared" si="0"/>
        <v/>
      </c>
      <c r="D59" s="29" t="str">
        <f t="shared" si="3"/>
        <v/>
      </c>
      <c r="H59" s="29"/>
      <c r="K59" s="29"/>
      <c r="P59" s="29"/>
      <c r="S59" s="29" t="str">
        <f t="shared" si="4"/>
        <v/>
      </c>
      <c r="T59" s="29" t="str">
        <f>IF(COUNTA($A59),VLOOKUP(S59,IF({TRUE,FALSE},[1]Sheet2!$B$1:$B$50,[1]Sheet2!$A$1:$A$50),2,TRUE),"")</f>
        <v/>
      </c>
      <c r="U59" s="29" t="str">
        <f>IF(COUNTA($A59),VLOOKUP(T59,[1]Sheet2!$D$1:$E$50,2,FALSE),"")</f>
        <v/>
      </c>
      <c r="V59" s="29" t="str">
        <f>IF(COUNTA($A59),VLOOKUP($T59,[1]Sheet2!$A$1:$I$50,6,FALSE),"")</f>
        <v/>
      </c>
      <c r="W59" s="29" t="str">
        <f>IF(COUNTA($A59),VLOOKUP($V59,[1]Sheet2!$F$1:$G$50,2,FALSE),"")</f>
        <v/>
      </c>
      <c r="X59" s="29" t="str">
        <f>IF(COUNTA($A59),VLOOKUP($T59,[1]Sheet2!$A$1:$I$50,8,FALSE),"")</f>
        <v/>
      </c>
      <c r="Y59" s="29" t="str">
        <f>IF(COUNTA($A59),VLOOKUP($X59,[1]Sheet2!$H$1:$I$50,2,FALSE),"")</f>
        <v/>
      </c>
      <c r="AT59" s="29" t="str">
        <f t="shared" si="2"/>
        <v/>
      </c>
    </row>
    <row r="60" spans="3:46" x14ac:dyDescent="0.15">
      <c r="C60" s="29" t="str">
        <f t="shared" si="0"/>
        <v/>
      </c>
      <c r="D60" s="29" t="str">
        <f t="shared" si="3"/>
        <v/>
      </c>
      <c r="H60" s="29"/>
      <c r="K60" s="29"/>
      <c r="P60" s="29"/>
      <c r="S60" s="29" t="str">
        <f t="shared" si="4"/>
        <v/>
      </c>
      <c r="T60" s="29" t="str">
        <f>IF(COUNTA($A60),VLOOKUP(S60,IF({TRUE,FALSE},[1]Sheet2!$B$1:$B$50,[1]Sheet2!$A$1:$A$50),2,TRUE),"")</f>
        <v/>
      </c>
      <c r="U60" s="29" t="str">
        <f>IF(COUNTA($A60),VLOOKUP(T60,[1]Sheet2!$D$1:$E$50,2,FALSE),"")</f>
        <v/>
      </c>
      <c r="V60" s="29" t="str">
        <f>IF(COUNTA($A60),VLOOKUP($T60,[1]Sheet2!$A$1:$I$50,6,FALSE),"")</f>
        <v/>
      </c>
      <c r="W60" s="29" t="str">
        <f>IF(COUNTA($A60),VLOOKUP($V60,[1]Sheet2!$F$1:$G$50,2,FALSE),"")</f>
        <v/>
      </c>
      <c r="X60" s="29" t="str">
        <f>IF(COUNTA($A60),VLOOKUP($T60,[1]Sheet2!$A$1:$I$50,8,FALSE),"")</f>
        <v/>
      </c>
      <c r="Y60" s="29" t="str">
        <f>IF(COUNTA($A60),VLOOKUP($X60,[1]Sheet2!$H$1:$I$50,2,FALSE),"")</f>
        <v/>
      </c>
      <c r="AT60" s="29" t="str">
        <f t="shared" si="2"/>
        <v/>
      </c>
    </row>
    <row r="61" spans="3:46" x14ac:dyDescent="0.15">
      <c r="C61" s="29" t="str">
        <f t="shared" si="0"/>
        <v/>
      </c>
      <c r="D61" s="29" t="str">
        <f t="shared" si="3"/>
        <v/>
      </c>
      <c r="H61" s="29"/>
      <c r="K61" s="29"/>
      <c r="P61" s="29"/>
      <c r="S61" s="29" t="str">
        <f t="shared" si="4"/>
        <v/>
      </c>
      <c r="T61" s="29" t="str">
        <f>IF(COUNTA($A61),VLOOKUP(S61,IF({TRUE,FALSE},[1]Sheet2!$B$1:$B$50,[1]Sheet2!$A$1:$A$50),2,TRUE),"")</f>
        <v/>
      </c>
      <c r="U61" s="29" t="str">
        <f>IF(COUNTA($A61),VLOOKUP(T61,[1]Sheet2!$D$1:$E$50,2,FALSE),"")</f>
        <v/>
      </c>
      <c r="V61" s="29" t="str">
        <f>IF(COUNTA($A61),VLOOKUP($T61,[1]Sheet2!$A$1:$I$50,6,FALSE),"")</f>
        <v/>
      </c>
      <c r="W61" s="29" t="str">
        <f>IF(COUNTA($A61),VLOOKUP($V61,[1]Sheet2!$F$1:$G$50,2,FALSE),"")</f>
        <v/>
      </c>
      <c r="X61" s="29" t="str">
        <f>IF(COUNTA($A61),VLOOKUP($T61,[1]Sheet2!$A$1:$I$50,8,FALSE),"")</f>
        <v/>
      </c>
      <c r="Y61" s="29" t="str">
        <f>IF(COUNTA($A61),VLOOKUP($X61,[1]Sheet2!$H$1:$I$50,2,FALSE),"")</f>
        <v/>
      </c>
      <c r="AT61" s="29" t="str">
        <f t="shared" si="2"/>
        <v/>
      </c>
    </row>
    <row r="62" spans="3:46" x14ac:dyDescent="0.15">
      <c r="C62" s="29" t="str">
        <f t="shared" si="0"/>
        <v/>
      </c>
      <c r="D62" s="29" t="str">
        <f t="shared" si="3"/>
        <v/>
      </c>
      <c r="H62" s="29"/>
      <c r="K62" s="29"/>
      <c r="P62" s="29"/>
      <c r="S62" s="29" t="str">
        <f t="shared" si="4"/>
        <v/>
      </c>
      <c r="T62" s="29" t="str">
        <f>IF(COUNTA($A62),VLOOKUP(S62,IF({TRUE,FALSE},[1]Sheet2!$B$1:$B$50,[1]Sheet2!$A$1:$A$50),2,TRUE),"")</f>
        <v/>
      </c>
      <c r="U62" s="29" t="str">
        <f>IF(COUNTA($A62),VLOOKUP(T62,[1]Sheet2!$D$1:$E$50,2,FALSE),"")</f>
        <v/>
      </c>
      <c r="V62" s="29" t="str">
        <f>IF(COUNTA($A62),VLOOKUP($T62,[1]Sheet2!$A$1:$I$50,6,FALSE),"")</f>
        <v/>
      </c>
      <c r="W62" s="29" t="str">
        <f>IF(COUNTA($A62),VLOOKUP($V62,[1]Sheet2!$F$1:$G$50,2,FALSE),"")</f>
        <v/>
      </c>
      <c r="X62" s="29" t="str">
        <f>IF(COUNTA($A62),VLOOKUP($T62,[1]Sheet2!$A$1:$I$50,8,FALSE),"")</f>
        <v/>
      </c>
      <c r="Y62" s="29" t="str">
        <f>IF(COUNTA($A62),VLOOKUP($X62,[1]Sheet2!$H$1:$I$50,2,FALSE),"")</f>
        <v/>
      </c>
      <c r="AT62" s="29" t="str">
        <f t="shared" si="2"/>
        <v/>
      </c>
    </row>
    <row r="63" spans="3:46" x14ac:dyDescent="0.15">
      <c r="C63" s="29" t="str">
        <f t="shared" si="0"/>
        <v/>
      </c>
      <c r="D63" s="29" t="str">
        <f t="shared" si="3"/>
        <v/>
      </c>
      <c r="H63" s="29"/>
      <c r="K63" s="29"/>
      <c r="P63" s="29"/>
      <c r="S63" s="29" t="str">
        <f t="shared" si="4"/>
        <v/>
      </c>
      <c r="T63" s="29" t="str">
        <f>IF(COUNTA($A63),VLOOKUP(S63,IF({TRUE,FALSE},[1]Sheet2!$B$1:$B$50,[1]Sheet2!$A$1:$A$50),2,TRUE),"")</f>
        <v/>
      </c>
      <c r="U63" s="29" t="str">
        <f>IF(COUNTA($A63),VLOOKUP(T63,[1]Sheet2!$D$1:$E$50,2,FALSE),"")</f>
        <v/>
      </c>
      <c r="V63" s="29" t="str">
        <f>IF(COUNTA($A63),VLOOKUP($T63,[1]Sheet2!$A$1:$I$50,6,FALSE),"")</f>
        <v/>
      </c>
      <c r="W63" s="29" t="str">
        <f>IF(COUNTA($A63),VLOOKUP($V63,[1]Sheet2!$F$1:$G$50,2,FALSE),"")</f>
        <v/>
      </c>
      <c r="X63" s="29" t="str">
        <f>IF(COUNTA($A63),VLOOKUP($T63,[1]Sheet2!$A$1:$I$50,8,FALSE),"")</f>
        <v/>
      </c>
      <c r="Y63" s="29" t="str">
        <f>IF(COUNTA($A63),VLOOKUP($X63,[1]Sheet2!$H$1:$I$50,2,FALSE),"")</f>
        <v/>
      </c>
      <c r="AT63" s="29" t="str">
        <f t="shared" si="2"/>
        <v/>
      </c>
    </row>
    <row r="64" spans="3:46" x14ac:dyDescent="0.15">
      <c r="C64" s="29" t="str">
        <f t="shared" si="0"/>
        <v/>
      </c>
      <c r="D64" s="29" t="str">
        <f t="shared" si="3"/>
        <v/>
      </c>
      <c r="H64" s="29"/>
      <c r="K64" s="29"/>
      <c r="P64" s="29"/>
      <c r="S64" s="29" t="str">
        <f t="shared" si="4"/>
        <v/>
      </c>
      <c r="T64" s="29" t="str">
        <f>IF(COUNTA($A64),VLOOKUP(S64,IF({TRUE,FALSE},[1]Sheet2!$B$1:$B$50,[1]Sheet2!$A$1:$A$50),2,TRUE),"")</f>
        <v/>
      </c>
      <c r="U64" s="29" t="str">
        <f>IF(COUNTA($A64),VLOOKUP(T64,[1]Sheet2!$D$1:$E$50,2,FALSE),"")</f>
        <v/>
      </c>
      <c r="V64" s="29" t="str">
        <f>IF(COUNTA($A64),VLOOKUP($T64,[1]Sheet2!$A$1:$I$50,6,FALSE),"")</f>
        <v/>
      </c>
      <c r="W64" s="29" t="str">
        <f>IF(COUNTA($A64),VLOOKUP($V64,[1]Sheet2!$F$1:$G$50,2,FALSE),"")</f>
        <v/>
      </c>
      <c r="X64" s="29" t="str">
        <f>IF(COUNTA($A64),VLOOKUP($T64,[1]Sheet2!$A$1:$I$50,8,FALSE),"")</f>
        <v/>
      </c>
      <c r="Y64" s="29" t="str">
        <f>IF(COUNTA($A64),VLOOKUP($X64,[1]Sheet2!$H$1:$I$50,2,FALSE),"")</f>
        <v/>
      </c>
      <c r="AT64" s="29" t="str">
        <f t="shared" si="2"/>
        <v/>
      </c>
    </row>
    <row r="65" spans="3:46" x14ac:dyDescent="0.15">
      <c r="C65" s="29" t="str">
        <f t="shared" si="0"/>
        <v/>
      </c>
      <c r="D65" s="29" t="str">
        <f t="shared" si="3"/>
        <v/>
      </c>
      <c r="H65" s="29"/>
      <c r="K65" s="29"/>
      <c r="P65" s="29"/>
      <c r="S65" s="29" t="str">
        <f t="shared" si="4"/>
        <v/>
      </c>
      <c r="T65" s="29" t="str">
        <f>IF(COUNTA($A65),VLOOKUP(S65,IF({TRUE,FALSE},[1]Sheet2!$B$1:$B$50,[1]Sheet2!$A$1:$A$50),2,TRUE),"")</f>
        <v/>
      </c>
      <c r="U65" s="29" t="str">
        <f>IF(COUNTA($A65),VLOOKUP(T65,[1]Sheet2!$D$1:$E$50,2,FALSE),"")</f>
        <v/>
      </c>
      <c r="V65" s="29" t="str">
        <f>IF(COUNTA($A65),VLOOKUP($T65,[1]Sheet2!$A$1:$I$50,6,FALSE),"")</f>
        <v/>
      </c>
      <c r="W65" s="29" t="str">
        <f>IF(COUNTA($A65),VLOOKUP($V65,[1]Sheet2!$F$1:$G$50,2,FALSE),"")</f>
        <v/>
      </c>
      <c r="X65" s="29" t="str">
        <f>IF(COUNTA($A65),VLOOKUP($T65,[1]Sheet2!$A$1:$I$50,8,FALSE),"")</f>
        <v/>
      </c>
      <c r="Y65" s="29" t="str">
        <f>IF(COUNTA($A65),VLOOKUP($X65,[1]Sheet2!$H$1:$I$50,2,FALSE),"")</f>
        <v/>
      </c>
      <c r="AT65" s="29" t="str">
        <f t="shared" si="2"/>
        <v/>
      </c>
    </row>
    <row r="66" spans="3:46" x14ac:dyDescent="0.15">
      <c r="C66" s="29" t="str">
        <f t="shared" si="0"/>
        <v/>
      </c>
      <c r="D66" s="29" t="str">
        <f t="shared" si="3"/>
        <v/>
      </c>
      <c r="H66" s="29"/>
      <c r="K66" s="29"/>
      <c r="P66" s="29"/>
      <c r="S66" s="29" t="str">
        <f t="shared" si="4"/>
        <v/>
      </c>
      <c r="T66" s="29" t="str">
        <f>IF(COUNTA($A66),VLOOKUP(S66,IF({TRUE,FALSE},[1]Sheet2!$B$1:$B$50,[1]Sheet2!$A$1:$A$50),2,TRUE),"")</f>
        <v/>
      </c>
      <c r="U66" s="29" t="str">
        <f>IF(COUNTA($A66),VLOOKUP(T66,[1]Sheet2!$D$1:$E$50,2,FALSE),"")</f>
        <v/>
      </c>
      <c r="V66" s="29" t="str">
        <f>IF(COUNTA($A66),VLOOKUP($T66,[1]Sheet2!$A$1:$I$50,6,FALSE),"")</f>
        <v/>
      </c>
      <c r="W66" s="29" t="str">
        <f>IF(COUNTA($A66),VLOOKUP($V66,[1]Sheet2!$F$1:$G$50,2,FALSE),"")</f>
        <v/>
      </c>
      <c r="X66" s="29" t="str">
        <f>IF(COUNTA($A66),VLOOKUP($T66,[1]Sheet2!$A$1:$I$50,8,FALSE),"")</f>
        <v/>
      </c>
      <c r="Y66" s="29" t="str">
        <f>IF(COUNTA($A66),VLOOKUP($X66,[1]Sheet2!$H$1:$I$50,2,FALSE),"")</f>
        <v/>
      </c>
      <c r="AT66" s="29" t="str">
        <f t="shared" si="2"/>
        <v/>
      </c>
    </row>
    <row r="67" spans="3:46" x14ac:dyDescent="0.15">
      <c r="C67" s="29" t="str">
        <f t="shared" si="0"/>
        <v/>
      </c>
      <c r="D67" s="29" t="str">
        <f t="shared" si="3"/>
        <v/>
      </c>
      <c r="H67" s="29"/>
      <c r="K67" s="29"/>
      <c r="P67" s="29"/>
      <c r="S67" s="29" t="str">
        <f t="shared" si="4"/>
        <v/>
      </c>
      <c r="T67" s="29" t="str">
        <f>IF(COUNTA($A67),VLOOKUP(S67,IF({TRUE,FALSE},[1]Sheet2!$B$1:$B$50,[1]Sheet2!$A$1:$A$50),2,TRUE),"")</f>
        <v/>
      </c>
      <c r="U67" s="29" t="str">
        <f>IF(COUNTA($A67),VLOOKUP(T67,[1]Sheet2!$D$1:$E$50,2,FALSE),"")</f>
        <v/>
      </c>
      <c r="V67" s="29" t="str">
        <f>IF(COUNTA($A67),VLOOKUP($T67,[1]Sheet2!$A$1:$I$50,6,FALSE),"")</f>
        <v/>
      </c>
      <c r="W67" s="29" t="str">
        <f>IF(COUNTA($A67),VLOOKUP($V67,[1]Sheet2!$F$1:$G$50,2,FALSE),"")</f>
        <v/>
      </c>
      <c r="X67" s="29" t="str">
        <f>IF(COUNTA($A67),VLOOKUP($T67,[1]Sheet2!$A$1:$I$50,8,FALSE),"")</f>
        <v/>
      </c>
      <c r="Y67" s="29" t="str">
        <f>IF(COUNTA($A67),VLOOKUP($X67,[1]Sheet2!$H$1:$I$50,2,FALSE),"")</f>
        <v/>
      </c>
      <c r="AT67" s="29" t="str">
        <f t="shared" si="2"/>
        <v/>
      </c>
    </row>
    <row r="68" spans="3:46" x14ac:dyDescent="0.15">
      <c r="C68" s="29" t="str">
        <f t="shared" si="0"/>
        <v/>
      </c>
      <c r="D68" s="29" t="str">
        <f t="shared" si="3"/>
        <v/>
      </c>
      <c r="H68" s="29"/>
      <c r="K68" s="29"/>
      <c r="P68" s="29"/>
      <c r="S68" s="29" t="str">
        <f t="shared" si="4"/>
        <v/>
      </c>
      <c r="T68" s="29" t="str">
        <f>IF(COUNTA($A68),VLOOKUP(S68,IF({TRUE,FALSE},[1]Sheet2!$B$1:$B$50,[1]Sheet2!$A$1:$A$50),2,TRUE),"")</f>
        <v/>
      </c>
      <c r="U68" s="29" t="str">
        <f>IF(COUNTA($A68),VLOOKUP(T68,[1]Sheet2!$D$1:$E$50,2,FALSE),"")</f>
        <v/>
      </c>
      <c r="V68" s="29" t="str">
        <f>IF(COUNTA($A68),VLOOKUP($T68,[1]Sheet2!$A$1:$I$50,6,FALSE),"")</f>
        <v/>
      </c>
      <c r="W68" s="29" t="str">
        <f>IF(COUNTA($A68),VLOOKUP($V68,[1]Sheet2!$F$1:$G$50,2,FALSE),"")</f>
        <v/>
      </c>
      <c r="X68" s="29" t="str">
        <f>IF(COUNTA($A68),VLOOKUP($T68,[1]Sheet2!$A$1:$I$50,8,FALSE),"")</f>
        <v/>
      </c>
      <c r="Y68" s="29" t="str">
        <f>IF(COUNTA($A68),VLOOKUP($X68,[1]Sheet2!$H$1:$I$50,2,FALSE),"")</f>
        <v/>
      </c>
      <c r="AT68" s="29" t="str">
        <f t="shared" si="2"/>
        <v/>
      </c>
    </row>
    <row r="69" spans="3:46" x14ac:dyDescent="0.15">
      <c r="C69" s="29" t="str">
        <f t="shared" ref="C69:C100" si="5">IF(COUNTA($A69),21,"")</f>
        <v/>
      </c>
      <c r="D69" s="29" t="str">
        <f t="shared" si="3"/>
        <v/>
      </c>
      <c r="H69" s="29"/>
      <c r="K69" s="29"/>
      <c r="P69" s="29"/>
      <c r="S69" s="29" t="str">
        <f t="shared" si="4"/>
        <v/>
      </c>
      <c r="T69" s="29" t="str">
        <f>IF(COUNTA($A69),VLOOKUP(S69,IF({TRUE,FALSE},[1]Sheet2!$B$1:$B$50,[1]Sheet2!$A$1:$A$50),2,TRUE),"")</f>
        <v/>
      </c>
      <c r="U69" s="29" t="str">
        <f>IF(COUNTA($A69),VLOOKUP(T69,[1]Sheet2!$D$1:$E$50,2,FALSE),"")</f>
        <v/>
      </c>
      <c r="V69" s="29" t="str">
        <f>IF(COUNTA($A69),VLOOKUP($T69,[1]Sheet2!$A$1:$I$50,6,FALSE),"")</f>
        <v/>
      </c>
      <c r="W69" s="29" t="str">
        <f>IF(COUNTA($A69),VLOOKUP($V69,[1]Sheet2!$F$1:$G$50,2,FALSE),"")</f>
        <v/>
      </c>
      <c r="X69" s="29" t="str">
        <f>IF(COUNTA($A69),VLOOKUP($T69,[1]Sheet2!$A$1:$I$50,8,FALSE),"")</f>
        <v/>
      </c>
      <c r="Y69" s="29" t="str">
        <f>IF(COUNTA($A69),VLOOKUP($X69,[1]Sheet2!$H$1:$I$50,2,FALSE),"")</f>
        <v/>
      </c>
      <c r="AT69" s="29" t="str">
        <f t="shared" ref="AT69:AT100" si="6">IF(COUNTA($A69),1,"")</f>
        <v/>
      </c>
    </row>
    <row r="70" spans="3:46" x14ac:dyDescent="0.15">
      <c r="C70" s="29" t="str">
        <f t="shared" si="5"/>
        <v/>
      </c>
      <c r="D70" s="29" t="str">
        <f t="shared" ref="D70:D100" si="7">IF(COUNTA($A70),2,"")</f>
        <v/>
      </c>
      <c r="H70" s="29"/>
      <c r="K70" s="29"/>
      <c r="P70" s="29"/>
      <c r="S70" s="29" t="str">
        <f t="shared" si="4"/>
        <v/>
      </c>
      <c r="T70" s="29" t="str">
        <f>IF(COUNTA($A70),VLOOKUP(S70,IF({TRUE,FALSE},[1]Sheet2!$B$1:$B$50,[1]Sheet2!$A$1:$A$50),2,TRUE),"")</f>
        <v/>
      </c>
      <c r="U70" s="29" t="str">
        <f>IF(COUNTA($A70),VLOOKUP(T70,[1]Sheet2!$D$1:$E$50,2,FALSE),"")</f>
        <v/>
      </c>
      <c r="V70" s="29" t="str">
        <f>IF(COUNTA($A70),VLOOKUP($T70,[1]Sheet2!$A$1:$I$50,6,FALSE),"")</f>
        <v/>
      </c>
      <c r="W70" s="29" t="str">
        <f>IF(COUNTA($A70),VLOOKUP($V70,[1]Sheet2!$F$1:$G$50,2,FALSE),"")</f>
        <v/>
      </c>
      <c r="X70" s="29" t="str">
        <f>IF(COUNTA($A70),VLOOKUP($T70,[1]Sheet2!$A$1:$I$50,8,FALSE),"")</f>
        <v/>
      </c>
      <c r="Y70" s="29" t="str">
        <f>IF(COUNTA($A70),VLOOKUP($X70,[1]Sheet2!$H$1:$I$50,2,FALSE),"")</f>
        <v/>
      </c>
      <c r="AT70" s="29" t="str">
        <f t="shared" si="6"/>
        <v/>
      </c>
    </row>
    <row r="71" spans="3:46" x14ac:dyDescent="0.15">
      <c r="C71" s="29" t="str">
        <f t="shared" si="5"/>
        <v/>
      </c>
      <c r="D71" s="29" t="str">
        <f t="shared" si="7"/>
        <v/>
      </c>
      <c r="H71" s="29"/>
      <c r="K71" s="29"/>
      <c r="P71" s="29"/>
      <c r="S71" s="29" t="str">
        <f t="shared" si="4"/>
        <v/>
      </c>
      <c r="T71" s="29" t="str">
        <f>IF(COUNTA($A71),VLOOKUP(S71,IF({TRUE,FALSE},[1]Sheet2!$B$1:$B$50,[1]Sheet2!$A$1:$A$50),2,TRUE),"")</f>
        <v/>
      </c>
      <c r="U71" s="29" t="str">
        <f>IF(COUNTA($A71),VLOOKUP(T71,[1]Sheet2!$D$1:$E$50,2,FALSE),"")</f>
        <v/>
      </c>
      <c r="V71" s="29" t="str">
        <f>IF(COUNTA($A71),VLOOKUP($T71,[1]Sheet2!$A$1:$I$50,6,FALSE),"")</f>
        <v/>
      </c>
      <c r="W71" s="29" t="str">
        <f>IF(COUNTA($A71),VLOOKUP($V71,[1]Sheet2!$F$1:$G$50,2,FALSE),"")</f>
        <v/>
      </c>
      <c r="X71" s="29" t="str">
        <f>IF(COUNTA($A71),VLOOKUP($T71,[1]Sheet2!$A$1:$I$50,8,FALSE),"")</f>
        <v/>
      </c>
      <c r="Y71" s="29" t="str">
        <f>IF(COUNTA($A71),VLOOKUP($X71,[1]Sheet2!$H$1:$I$50,2,FALSE),"")</f>
        <v/>
      </c>
      <c r="AT71" s="29" t="str">
        <f t="shared" si="6"/>
        <v/>
      </c>
    </row>
    <row r="72" spans="3:46" x14ac:dyDescent="0.15">
      <c r="C72" s="29" t="str">
        <f t="shared" si="5"/>
        <v/>
      </c>
      <c r="D72" s="29" t="str">
        <f t="shared" si="7"/>
        <v/>
      </c>
      <c r="H72" s="29"/>
      <c r="K72" s="29"/>
      <c r="P72" s="29"/>
      <c r="S72" s="29" t="str">
        <f t="shared" si="4"/>
        <v/>
      </c>
      <c r="T72" s="29" t="str">
        <f>IF(COUNTA($A72),VLOOKUP(S72,IF({TRUE,FALSE},[1]Sheet2!$B$1:$B$50,[1]Sheet2!$A$1:$A$50),2,TRUE),"")</f>
        <v/>
      </c>
      <c r="U72" s="29" t="str">
        <f>IF(COUNTA($A72),VLOOKUP(T72,[1]Sheet2!$D$1:$E$50,2,FALSE),"")</f>
        <v/>
      </c>
      <c r="V72" s="29" t="str">
        <f>IF(COUNTA($A72),VLOOKUP($T72,[1]Sheet2!$A$1:$I$50,6,FALSE),"")</f>
        <v/>
      </c>
      <c r="W72" s="29" t="str">
        <f>IF(COUNTA($A72),VLOOKUP($V72,[1]Sheet2!$F$1:$G$50,2,FALSE),"")</f>
        <v/>
      </c>
      <c r="X72" s="29" t="str">
        <f>IF(COUNTA($A72),VLOOKUP($T72,[1]Sheet2!$A$1:$I$50,8,FALSE),"")</f>
        <v/>
      </c>
      <c r="Y72" s="29" t="str">
        <f>IF(COUNTA($A72),VLOOKUP($X72,[1]Sheet2!$H$1:$I$50,2,FALSE),"")</f>
        <v/>
      </c>
      <c r="AT72" s="29" t="str">
        <f t="shared" si="6"/>
        <v/>
      </c>
    </row>
    <row r="73" spans="3:46" x14ac:dyDescent="0.15">
      <c r="C73" s="29" t="str">
        <f t="shared" si="5"/>
        <v/>
      </c>
      <c r="D73" s="29" t="str">
        <f t="shared" si="7"/>
        <v/>
      </c>
      <c r="H73" s="29"/>
      <c r="K73" s="29"/>
      <c r="P73" s="29"/>
      <c r="S73" s="29" t="str">
        <f t="shared" si="4"/>
        <v/>
      </c>
      <c r="T73" s="29" t="str">
        <f>IF(COUNTA($A73),VLOOKUP(S73,IF({TRUE,FALSE},[1]Sheet2!$B$1:$B$50,[1]Sheet2!$A$1:$A$50),2,TRUE),"")</f>
        <v/>
      </c>
      <c r="U73" s="29" t="str">
        <f>IF(COUNTA($A73),VLOOKUP(T73,[1]Sheet2!$D$1:$E$50,2,FALSE),"")</f>
        <v/>
      </c>
      <c r="V73" s="29" t="str">
        <f>IF(COUNTA($A73),VLOOKUP($T73,[1]Sheet2!$A$1:$I$50,6,FALSE),"")</f>
        <v/>
      </c>
      <c r="W73" s="29" t="str">
        <f>IF(COUNTA($A73),VLOOKUP($V73,[1]Sheet2!$F$1:$G$50,2,FALSE),"")</f>
        <v/>
      </c>
      <c r="X73" s="29" t="str">
        <f>IF(COUNTA($A73),VLOOKUP($T73,[1]Sheet2!$A$1:$I$50,8,FALSE),"")</f>
        <v/>
      </c>
      <c r="Y73" s="29" t="str">
        <f>IF(COUNTA($A73),VLOOKUP($X73,[1]Sheet2!$H$1:$I$50,2,FALSE),"")</f>
        <v/>
      </c>
      <c r="AT73" s="29" t="str">
        <f t="shared" si="6"/>
        <v/>
      </c>
    </row>
    <row r="74" spans="3:46" x14ac:dyDescent="0.15">
      <c r="C74" s="29" t="str">
        <f t="shared" si="5"/>
        <v/>
      </c>
      <c r="D74" s="29" t="str">
        <f t="shared" si="7"/>
        <v/>
      </c>
      <c r="H74" s="29"/>
      <c r="K74" s="29"/>
      <c r="P74" s="29"/>
      <c r="S74" s="29" t="str">
        <f t="shared" si="4"/>
        <v/>
      </c>
      <c r="T74" s="29" t="str">
        <f>IF(COUNTA($A74),VLOOKUP(S74,IF({TRUE,FALSE},[1]Sheet2!$B$1:$B$50,[1]Sheet2!$A$1:$A$50),2,TRUE),"")</f>
        <v/>
      </c>
      <c r="U74" s="29" t="str">
        <f>IF(COUNTA($A74),VLOOKUP(T74,[1]Sheet2!$D$1:$E$50,2,FALSE),"")</f>
        <v/>
      </c>
      <c r="V74" s="29" t="str">
        <f>IF(COUNTA($A74),VLOOKUP($T74,[1]Sheet2!$A$1:$I$50,6,FALSE),"")</f>
        <v/>
      </c>
      <c r="W74" s="29" t="str">
        <f>IF(COUNTA($A74),VLOOKUP($V74,[1]Sheet2!$F$1:$G$50,2,FALSE),"")</f>
        <v/>
      </c>
      <c r="X74" s="29" t="str">
        <f>IF(COUNTA($A74),VLOOKUP($T74,[1]Sheet2!$A$1:$I$50,8,FALSE),"")</f>
        <v/>
      </c>
      <c r="Y74" s="29" t="str">
        <f>IF(COUNTA($A74),VLOOKUP($X74,[1]Sheet2!$H$1:$I$50,2,FALSE),"")</f>
        <v/>
      </c>
      <c r="AT74" s="29" t="str">
        <f t="shared" si="6"/>
        <v/>
      </c>
    </row>
    <row r="75" spans="3:46" x14ac:dyDescent="0.15">
      <c r="C75" s="29" t="str">
        <f t="shared" si="5"/>
        <v/>
      </c>
      <c r="D75" s="29" t="str">
        <f t="shared" si="7"/>
        <v/>
      </c>
      <c r="H75" s="29"/>
      <c r="K75" s="29"/>
      <c r="P75" s="29"/>
      <c r="S75" s="29" t="str">
        <f t="shared" si="4"/>
        <v/>
      </c>
      <c r="T75" s="29" t="str">
        <f>IF(COUNTA($A75),VLOOKUP(S75,IF({TRUE,FALSE},[1]Sheet2!$B$1:$B$50,[1]Sheet2!$A$1:$A$50),2,TRUE),"")</f>
        <v/>
      </c>
      <c r="U75" s="29" t="str">
        <f>IF(COUNTA($A75),VLOOKUP(T75,[1]Sheet2!$D$1:$E$50,2,FALSE),"")</f>
        <v/>
      </c>
      <c r="V75" s="29" t="str">
        <f>IF(COUNTA($A75),VLOOKUP($T75,[1]Sheet2!$A$1:$I$50,6,FALSE),"")</f>
        <v/>
      </c>
      <c r="W75" s="29" t="str">
        <f>IF(COUNTA($A75),VLOOKUP($V75,[1]Sheet2!$F$1:$G$50,2,FALSE),"")</f>
        <v/>
      </c>
      <c r="X75" s="29" t="str">
        <f>IF(COUNTA($A75),VLOOKUP($T75,[1]Sheet2!$A$1:$I$50,8,FALSE),"")</f>
        <v/>
      </c>
      <c r="Y75" s="29" t="str">
        <f>IF(COUNTA($A75),VLOOKUP($X75,[1]Sheet2!$H$1:$I$50,2,FALSE),"")</f>
        <v/>
      </c>
      <c r="AT75" s="29" t="str">
        <f t="shared" si="6"/>
        <v/>
      </c>
    </row>
    <row r="76" spans="3:46" x14ac:dyDescent="0.15">
      <c r="C76" s="29" t="str">
        <f t="shared" si="5"/>
        <v/>
      </c>
      <c r="D76" s="29" t="str">
        <f t="shared" si="7"/>
        <v/>
      </c>
      <c r="H76" s="29"/>
      <c r="K76" s="29"/>
      <c r="P76" s="29"/>
      <c r="S76" s="29" t="str">
        <f t="shared" si="4"/>
        <v/>
      </c>
      <c r="T76" s="29" t="str">
        <f>IF(COUNTA($A76),VLOOKUP(S76,IF({TRUE,FALSE},[1]Sheet2!$B$1:$B$50,[1]Sheet2!$A$1:$A$50),2,TRUE),"")</f>
        <v/>
      </c>
      <c r="U76" s="29" t="str">
        <f>IF(COUNTA($A76),VLOOKUP(T76,[1]Sheet2!$D$1:$E$50,2,FALSE),"")</f>
        <v/>
      </c>
      <c r="V76" s="29" t="str">
        <f>IF(COUNTA($A76),VLOOKUP($T76,[1]Sheet2!$A$1:$I$50,6,FALSE),"")</f>
        <v/>
      </c>
      <c r="W76" s="29" t="str">
        <f>IF(COUNTA($A76),VLOOKUP($V76,[1]Sheet2!$F$1:$G$50,2,FALSE),"")</f>
        <v/>
      </c>
      <c r="X76" s="29" t="str">
        <f>IF(COUNTA($A76),VLOOKUP($T76,[1]Sheet2!$A$1:$I$50,8,FALSE),"")</f>
        <v/>
      </c>
      <c r="Y76" s="29" t="str">
        <f>IF(COUNTA($A76),VLOOKUP($X76,[1]Sheet2!$H$1:$I$50,2,FALSE),"")</f>
        <v/>
      </c>
      <c r="AT76" s="29" t="str">
        <f t="shared" si="6"/>
        <v/>
      </c>
    </row>
    <row r="77" spans="3:46" x14ac:dyDescent="0.15">
      <c r="C77" s="29" t="str">
        <f t="shared" si="5"/>
        <v/>
      </c>
      <c r="D77" s="29" t="str">
        <f t="shared" si="7"/>
        <v/>
      </c>
      <c r="H77" s="29"/>
      <c r="K77" s="29"/>
      <c r="P77" s="29"/>
      <c r="S77" s="29" t="str">
        <f t="shared" si="4"/>
        <v/>
      </c>
      <c r="T77" s="29" t="str">
        <f>IF(COUNTA($A77),VLOOKUP(S77,IF({TRUE,FALSE},[1]Sheet2!$B$1:$B$50,[1]Sheet2!$A$1:$A$50),2,TRUE),"")</f>
        <v/>
      </c>
      <c r="U77" s="29" t="str">
        <f>IF(COUNTA($A77),VLOOKUP(T77,[1]Sheet2!$D$1:$E$50,2,FALSE),"")</f>
        <v/>
      </c>
      <c r="V77" s="29" t="str">
        <f>IF(COUNTA($A77),VLOOKUP($T77,[1]Sheet2!$A$1:$I$50,6,FALSE),"")</f>
        <v/>
      </c>
      <c r="W77" s="29" t="str">
        <f>IF(COUNTA($A77),VLOOKUP($V77,[1]Sheet2!$F$1:$G$50,2,FALSE),"")</f>
        <v/>
      </c>
      <c r="X77" s="29" t="str">
        <f>IF(COUNTA($A77),VLOOKUP($T77,[1]Sheet2!$A$1:$I$50,8,FALSE),"")</f>
        <v/>
      </c>
      <c r="Y77" s="29" t="str">
        <f>IF(COUNTA($A77),VLOOKUP($X77,[1]Sheet2!$H$1:$I$50,2,FALSE),"")</f>
        <v/>
      </c>
      <c r="AT77" s="29" t="str">
        <f t="shared" si="6"/>
        <v/>
      </c>
    </row>
    <row r="78" spans="3:46" x14ac:dyDescent="0.15">
      <c r="C78" s="29" t="str">
        <f t="shared" si="5"/>
        <v/>
      </c>
      <c r="D78" s="29" t="str">
        <f t="shared" si="7"/>
        <v/>
      </c>
      <c r="H78" s="29"/>
      <c r="K78" s="29"/>
      <c r="P78" s="29"/>
      <c r="S78" s="29" t="str">
        <f t="shared" si="4"/>
        <v/>
      </c>
      <c r="T78" s="29" t="str">
        <f>IF(COUNTA($A78),VLOOKUP(S78,IF({TRUE,FALSE},[1]Sheet2!$B$1:$B$50,[1]Sheet2!$A$1:$A$50),2,TRUE),"")</f>
        <v/>
      </c>
      <c r="U78" s="29" t="str">
        <f>IF(COUNTA($A78),VLOOKUP(T78,[1]Sheet2!$D$1:$E$50,2,FALSE),"")</f>
        <v/>
      </c>
      <c r="V78" s="29" t="str">
        <f>IF(COUNTA($A78),VLOOKUP($T78,[1]Sheet2!$A$1:$I$50,6,FALSE),"")</f>
        <v/>
      </c>
      <c r="W78" s="29" t="str">
        <f>IF(COUNTA($A78),VLOOKUP($V78,[1]Sheet2!$F$1:$G$50,2,FALSE),"")</f>
        <v/>
      </c>
      <c r="X78" s="29" t="str">
        <f>IF(COUNTA($A78),VLOOKUP($T78,[1]Sheet2!$A$1:$I$50,8,FALSE),"")</f>
        <v/>
      </c>
      <c r="Y78" s="29" t="str">
        <f>IF(COUNTA($A78),VLOOKUP($X78,[1]Sheet2!$H$1:$I$50,2,FALSE),"")</f>
        <v/>
      </c>
      <c r="AT78" s="29" t="str">
        <f t="shared" si="6"/>
        <v/>
      </c>
    </row>
    <row r="79" spans="3:46" x14ac:dyDescent="0.15">
      <c r="C79" s="29" t="str">
        <f t="shared" si="5"/>
        <v/>
      </c>
      <c r="D79" s="29" t="str">
        <f t="shared" si="7"/>
        <v/>
      </c>
      <c r="H79" s="29"/>
      <c r="K79" s="29"/>
      <c r="P79" s="29"/>
      <c r="S79" s="29" t="str">
        <f t="shared" si="4"/>
        <v/>
      </c>
      <c r="T79" s="29" t="str">
        <f>IF(COUNTA($A79),VLOOKUP(S79,IF({TRUE,FALSE},[1]Sheet2!$B$1:$B$50,[1]Sheet2!$A$1:$A$50),2,TRUE),"")</f>
        <v/>
      </c>
      <c r="U79" s="29" t="str">
        <f>IF(COUNTA($A79),VLOOKUP(T79,[1]Sheet2!$D$1:$E$50,2,FALSE),"")</f>
        <v/>
      </c>
      <c r="V79" s="29" t="str">
        <f>IF(COUNTA($A79),VLOOKUP($T79,[1]Sheet2!$A$1:$I$50,6,FALSE),"")</f>
        <v/>
      </c>
      <c r="W79" s="29" t="str">
        <f>IF(COUNTA($A79),VLOOKUP($V79,[1]Sheet2!$F$1:$G$50,2,FALSE),"")</f>
        <v/>
      </c>
      <c r="X79" s="29" t="str">
        <f>IF(COUNTA($A79),VLOOKUP($T79,[1]Sheet2!$A$1:$I$50,8,FALSE),"")</f>
        <v/>
      </c>
      <c r="Y79" s="29" t="str">
        <f>IF(COUNTA($A79),VLOOKUP($X79,[1]Sheet2!$H$1:$I$50,2,FALSE),"")</f>
        <v/>
      </c>
      <c r="AT79" s="29" t="str">
        <f t="shared" si="6"/>
        <v/>
      </c>
    </row>
    <row r="80" spans="3:46" x14ac:dyDescent="0.15">
      <c r="C80" s="29" t="str">
        <f t="shared" si="5"/>
        <v/>
      </c>
      <c r="D80" s="29" t="str">
        <f t="shared" si="7"/>
        <v/>
      </c>
      <c r="H80" s="29"/>
      <c r="K80" s="29"/>
      <c r="P80" s="29"/>
      <c r="S80" s="29" t="str">
        <f t="shared" si="4"/>
        <v/>
      </c>
      <c r="T80" s="29" t="str">
        <f>IF(COUNTA($A80),VLOOKUP(S80,IF({TRUE,FALSE},[1]Sheet2!$B$1:$B$50,[1]Sheet2!$A$1:$A$50),2,TRUE),"")</f>
        <v/>
      </c>
      <c r="U80" s="29" t="str">
        <f>IF(COUNTA($A80),VLOOKUP(T80,[1]Sheet2!$D$1:$E$50,2,FALSE),"")</f>
        <v/>
      </c>
      <c r="V80" s="29" t="str">
        <f>IF(COUNTA($A80),VLOOKUP($T80,[1]Sheet2!$A$1:$I$50,6,FALSE),"")</f>
        <v/>
      </c>
      <c r="W80" s="29" t="str">
        <f>IF(COUNTA($A80),VLOOKUP($V80,[1]Sheet2!$F$1:$G$50,2,FALSE),"")</f>
        <v/>
      </c>
      <c r="X80" s="29" t="str">
        <f>IF(COUNTA($A80),VLOOKUP($T80,[1]Sheet2!$A$1:$I$50,8,FALSE),"")</f>
        <v/>
      </c>
      <c r="Y80" s="29" t="str">
        <f>IF(COUNTA($A80),VLOOKUP($X80,[1]Sheet2!$H$1:$I$50,2,FALSE),"")</f>
        <v/>
      </c>
      <c r="AT80" s="29" t="str">
        <f t="shared" si="6"/>
        <v/>
      </c>
    </row>
    <row r="81" spans="3:46" x14ac:dyDescent="0.15">
      <c r="C81" s="29" t="str">
        <f t="shared" si="5"/>
        <v/>
      </c>
      <c r="D81" s="29" t="str">
        <f t="shared" si="7"/>
        <v/>
      </c>
      <c r="H81" s="29"/>
      <c r="K81" s="29"/>
      <c r="P81" s="29"/>
      <c r="S81" s="29" t="str">
        <f t="shared" si="4"/>
        <v/>
      </c>
      <c r="T81" s="29" t="str">
        <f>IF(COUNTA($A81),VLOOKUP(S81,IF({TRUE,FALSE},[1]Sheet2!$B$1:$B$50,[1]Sheet2!$A$1:$A$50),2,TRUE),"")</f>
        <v/>
      </c>
      <c r="U81" s="29" t="str">
        <f>IF(COUNTA($A81),VLOOKUP(T81,[1]Sheet2!$D$1:$E$50,2,FALSE),"")</f>
        <v/>
      </c>
      <c r="V81" s="29" t="str">
        <f>IF(COUNTA($A81),VLOOKUP($T81,[1]Sheet2!$A$1:$I$50,6,FALSE),"")</f>
        <v/>
      </c>
      <c r="W81" s="29" t="str">
        <f>IF(COUNTA($A81),VLOOKUP($V81,[1]Sheet2!$F$1:$G$50,2,FALSE),"")</f>
        <v/>
      </c>
      <c r="X81" s="29" t="str">
        <f>IF(COUNTA($A81),VLOOKUP($T81,[1]Sheet2!$A$1:$I$50,8,FALSE),"")</f>
        <v/>
      </c>
      <c r="Y81" s="29" t="str">
        <f>IF(COUNTA($A81),VLOOKUP($X81,[1]Sheet2!$H$1:$I$50,2,FALSE),"")</f>
        <v/>
      </c>
      <c r="AT81" s="29" t="str">
        <f t="shared" si="6"/>
        <v/>
      </c>
    </row>
    <row r="82" spans="3:46" x14ac:dyDescent="0.15">
      <c r="C82" s="29" t="str">
        <f t="shared" si="5"/>
        <v/>
      </c>
      <c r="D82" s="29" t="str">
        <f t="shared" si="7"/>
        <v/>
      </c>
      <c r="H82" s="29"/>
      <c r="K82" s="29"/>
      <c r="P82" s="29"/>
      <c r="S82" s="29" t="str">
        <f t="shared" si="4"/>
        <v/>
      </c>
      <c r="T82" s="29" t="str">
        <f>IF(COUNTA($A82),VLOOKUP(S82,IF({TRUE,FALSE},[1]Sheet2!$B$1:$B$50,[1]Sheet2!$A$1:$A$50),2,TRUE),"")</f>
        <v/>
      </c>
      <c r="U82" s="29" t="str">
        <f>IF(COUNTA($A82),VLOOKUP(T82,[1]Sheet2!$D$1:$E$50,2,FALSE),"")</f>
        <v/>
      </c>
      <c r="V82" s="29" t="str">
        <f>IF(COUNTA($A82),VLOOKUP($T82,[1]Sheet2!$A$1:$I$50,6,FALSE),"")</f>
        <v/>
      </c>
      <c r="W82" s="29" t="str">
        <f>IF(COUNTA($A82),VLOOKUP($V82,[1]Sheet2!$F$1:$G$50,2,FALSE),"")</f>
        <v/>
      </c>
      <c r="X82" s="29" t="str">
        <f>IF(COUNTA($A82),VLOOKUP($T82,[1]Sheet2!$A$1:$I$50,8,FALSE),"")</f>
        <v/>
      </c>
      <c r="Y82" s="29" t="str">
        <f>IF(COUNTA($A82),VLOOKUP($X82,[1]Sheet2!$H$1:$I$50,2,FALSE),"")</f>
        <v/>
      </c>
      <c r="AT82" s="29" t="str">
        <f t="shared" si="6"/>
        <v/>
      </c>
    </row>
    <row r="83" spans="3:46" x14ac:dyDescent="0.15">
      <c r="C83" s="29" t="str">
        <f t="shared" si="5"/>
        <v/>
      </c>
      <c r="D83" s="29" t="str">
        <f t="shared" si="7"/>
        <v/>
      </c>
      <c r="H83" s="29"/>
      <c r="K83" s="29"/>
      <c r="P83" s="29"/>
      <c r="S83" s="29" t="str">
        <f t="shared" si="4"/>
        <v/>
      </c>
      <c r="T83" s="29" t="str">
        <f>IF(COUNTA($A83),VLOOKUP(S83,IF({TRUE,FALSE},[1]Sheet2!$B$1:$B$50,[1]Sheet2!$A$1:$A$50),2,TRUE),"")</f>
        <v/>
      </c>
      <c r="U83" s="29" t="str">
        <f>IF(COUNTA($A83),VLOOKUP(T83,[1]Sheet2!$D$1:$E$50,2,FALSE),"")</f>
        <v/>
      </c>
      <c r="V83" s="29" t="str">
        <f>IF(COUNTA($A83),VLOOKUP($T83,[1]Sheet2!$A$1:$I$50,6,FALSE),"")</f>
        <v/>
      </c>
      <c r="W83" s="29" t="str">
        <f>IF(COUNTA($A83),VLOOKUP($V83,[1]Sheet2!$F$1:$G$50,2,FALSE),"")</f>
        <v/>
      </c>
      <c r="X83" s="29" t="str">
        <f>IF(COUNTA($A83),VLOOKUP($T83,[1]Sheet2!$A$1:$I$50,8,FALSE),"")</f>
        <v/>
      </c>
      <c r="Y83" s="29" t="str">
        <f>IF(COUNTA($A83),VLOOKUP($X83,[1]Sheet2!$H$1:$I$50,2,FALSE),"")</f>
        <v/>
      </c>
      <c r="AT83" s="29" t="str">
        <f t="shared" si="6"/>
        <v/>
      </c>
    </row>
    <row r="84" spans="3:46" x14ac:dyDescent="0.15">
      <c r="C84" s="29" t="str">
        <f t="shared" si="5"/>
        <v/>
      </c>
      <c r="D84" s="29" t="str">
        <f t="shared" si="7"/>
        <v/>
      </c>
      <c r="H84" s="29"/>
      <c r="K84" s="29"/>
      <c r="P84" s="29"/>
      <c r="S84" s="29" t="str">
        <f t="shared" si="4"/>
        <v/>
      </c>
      <c r="T84" s="29" t="str">
        <f>IF(COUNTA($A84),VLOOKUP(S84,IF({TRUE,FALSE},[1]Sheet2!$B$1:$B$50,[1]Sheet2!$A$1:$A$50),2,TRUE),"")</f>
        <v/>
      </c>
      <c r="U84" s="29" t="str">
        <f>IF(COUNTA($A84),VLOOKUP(T84,[1]Sheet2!$D$1:$E$50,2,FALSE),"")</f>
        <v/>
      </c>
      <c r="V84" s="29" t="str">
        <f>IF(COUNTA($A84),VLOOKUP($T84,[1]Sheet2!$A$1:$I$50,6,FALSE),"")</f>
        <v/>
      </c>
      <c r="W84" s="29" t="str">
        <f>IF(COUNTA($A84),VLOOKUP($V84,[1]Sheet2!$F$1:$G$50,2,FALSE),"")</f>
        <v/>
      </c>
      <c r="X84" s="29" t="str">
        <f>IF(COUNTA($A84),VLOOKUP($T84,[1]Sheet2!$A$1:$I$50,8,FALSE),"")</f>
        <v/>
      </c>
      <c r="Y84" s="29" t="str">
        <f>IF(COUNTA($A84),VLOOKUP($X84,[1]Sheet2!$H$1:$I$50,2,FALSE),"")</f>
        <v/>
      </c>
      <c r="AT84" s="29" t="str">
        <f t="shared" si="6"/>
        <v/>
      </c>
    </row>
    <row r="85" spans="3:46" x14ac:dyDescent="0.15">
      <c r="C85" s="29" t="str">
        <f t="shared" si="5"/>
        <v/>
      </c>
      <c r="D85" s="29" t="str">
        <f t="shared" si="7"/>
        <v/>
      </c>
      <c r="H85" s="29"/>
      <c r="K85" s="29"/>
      <c r="P85" s="29"/>
      <c r="S85" s="29" t="str">
        <f t="shared" si="4"/>
        <v/>
      </c>
      <c r="T85" s="29" t="str">
        <f>IF(COUNTA($A85),VLOOKUP(S85,IF({TRUE,FALSE},[1]Sheet2!$B$1:$B$50,[1]Sheet2!$A$1:$A$50),2,TRUE),"")</f>
        <v/>
      </c>
      <c r="U85" s="29" t="str">
        <f>IF(COUNTA($A85),VLOOKUP(T85,[1]Sheet2!$D$1:$E$50,2,FALSE),"")</f>
        <v/>
      </c>
      <c r="V85" s="29" t="str">
        <f>IF(COUNTA($A85),VLOOKUP($T85,[1]Sheet2!$A$1:$I$50,6,FALSE),"")</f>
        <v/>
      </c>
      <c r="W85" s="29" t="str">
        <f>IF(COUNTA($A85),VLOOKUP($V85,[1]Sheet2!$F$1:$G$50,2,FALSE),"")</f>
        <v/>
      </c>
      <c r="X85" s="29" t="str">
        <f>IF(COUNTA($A85),VLOOKUP($T85,[1]Sheet2!$A$1:$I$50,8,FALSE),"")</f>
        <v/>
      </c>
      <c r="Y85" s="29" t="str">
        <f>IF(COUNTA($A85),VLOOKUP($X85,[1]Sheet2!$H$1:$I$50,2,FALSE),"")</f>
        <v/>
      </c>
      <c r="AT85" s="29" t="str">
        <f t="shared" si="6"/>
        <v/>
      </c>
    </row>
    <row r="86" spans="3:46" x14ac:dyDescent="0.15">
      <c r="C86" s="29" t="str">
        <f t="shared" si="5"/>
        <v/>
      </c>
      <c r="D86" s="29" t="str">
        <f t="shared" si="7"/>
        <v/>
      </c>
      <c r="H86" s="29"/>
      <c r="K86" s="29"/>
      <c r="P86" s="29"/>
      <c r="S86" s="29" t="str">
        <f t="shared" si="4"/>
        <v/>
      </c>
      <c r="T86" s="29" t="str">
        <f>IF(COUNTA($A86),VLOOKUP(S86,IF({TRUE,FALSE},[1]Sheet2!$B$1:$B$50,[1]Sheet2!$A$1:$A$50),2,TRUE),"")</f>
        <v/>
      </c>
      <c r="U86" s="29" t="str">
        <f>IF(COUNTA($A86),VLOOKUP(T86,[1]Sheet2!$D$1:$E$50,2,FALSE),"")</f>
        <v/>
      </c>
      <c r="V86" s="29" t="str">
        <f>IF(COUNTA($A86),VLOOKUP($T86,[1]Sheet2!$A$1:$I$50,6,FALSE),"")</f>
        <v/>
      </c>
      <c r="W86" s="29" t="str">
        <f>IF(COUNTA($A86),VLOOKUP($V86,[1]Sheet2!$F$1:$G$50,2,FALSE),"")</f>
        <v/>
      </c>
      <c r="X86" s="29" t="str">
        <f>IF(COUNTA($A86),VLOOKUP($T86,[1]Sheet2!$A$1:$I$50,8,FALSE),"")</f>
        <v/>
      </c>
      <c r="Y86" s="29" t="str">
        <f>IF(COUNTA($A86),VLOOKUP($X86,[1]Sheet2!$H$1:$I$50,2,FALSE),"")</f>
        <v/>
      </c>
      <c r="AT86" s="29" t="str">
        <f t="shared" si="6"/>
        <v/>
      </c>
    </row>
    <row r="87" spans="3:46" x14ac:dyDescent="0.15">
      <c r="C87" s="29" t="str">
        <f t="shared" si="5"/>
        <v/>
      </c>
      <c r="D87" s="29" t="str">
        <f t="shared" si="7"/>
        <v/>
      </c>
      <c r="H87" s="29"/>
      <c r="K87" s="29"/>
      <c r="P87" s="29"/>
      <c r="S87" s="29" t="str">
        <f t="shared" si="4"/>
        <v/>
      </c>
      <c r="T87" s="29" t="str">
        <f>IF(COUNTA($A87),VLOOKUP(S87,IF({TRUE,FALSE},[1]Sheet2!$B$1:$B$50,[1]Sheet2!$A$1:$A$50),2,TRUE),"")</f>
        <v/>
      </c>
      <c r="U87" s="29" t="str">
        <f>IF(COUNTA($A87),VLOOKUP(T87,[1]Sheet2!$D$1:$E$50,2,FALSE),"")</f>
        <v/>
      </c>
      <c r="V87" s="29" t="str">
        <f>IF(COUNTA($A87),VLOOKUP($T87,[1]Sheet2!$A$1:$I$50,6,FALSE),"")</f>
        <v/>
      </c>
      <c r="W87" s="29" t="str">
        <f>IF(COUNTA($A87),VLOOKUP($V87,[1]Sheet2!$F$1:$G$50,2,FALSE),"")</f>
        <v/>
      </c>
      <c r="X87" s="29" t="str">
        <f>IF(COUNTA($A87),VLOOKUP($T87,[1]Sheet2!$A$1:$I$50,8,FALSE),"")</f>
        <v/>
      </c>
      <c r="Y87" s="29" t="str">
        <f>IF(COUNTA($A87),VLOOKUP($X87,[1]Sheet2!$H$1:$I$50,2,FALSE),"")</f>
        <v/>
      </c>
      <c r="AT87" s="29" t="str">
        <f t="shared" si="6"/>
        <v/>
      </c>
    </row>
    <row r="88" spans="3:46" x14ac:dyDescent="0.15">
      <c r="C88" s="29" t="str">
        <f t="shared" si="5"/>
        <v/>
      </c>
      <c r="D88" s="29" t="str">
        <f t="shared" si="7"/>
        <v/>
      </c>
      <c r="H88" s="29"/>
      <c r="K88" s="29"/>
      <c r="P88" s="29"/>
      <c r="S88" s="29" t="str">
        <f t="shared" si="4"/>
        <v/>
      </c>
      <c r="T88" s="29" t="str">
        <f>IF(COUNTA($A88),VLOOKUP(S88,IF({TRUE,FALSE},[1]Sheet2!$B$1:$B$50,[1]Sheet2!$A$1:$A$50),2,TRUE),"")</f>
        <v/>
      </c>
      <c r="U88" s="29" t="str">
        <f>IF(COUNTA($A88),VLOOKUP(T88,[1]Sheet2!$D$1:$E$50,2,FALSE),"")</f>
        <v/>
      </c>
      <c r="V88" s="29" t="str">
        <f>IF(COUNTA($A88),VLOOKUP($T88,[1]Sheet2!$A$1:$I$50,6,FALSE),"")</f>
        <v/>
      </c>
      <c r="W88" s="29" t="str">
        <f>IF(COUNTA($A88),VLOOKUP($V88,[1]Sheet2!$F$1:$G$50,2,FALSE),"")</f>
        <v/>
      </c>
      <c r="X88" s="29" t="str">
        <f>IF(COUNTA($A88),VLOOKUP($T88,[1]Sheet2!$A$1:$I$50,8,FALSE),"")</f>
        <v/>
      </c>
      <c r="Y88" s="29" t="str">
        <f>IF(COUNTA($A88),VLOOKUP($X88,[1]Sheet2!$H$1:$I$50,2,FALSE),"")</f>
        <v/>
      </c>
      <c r="AT88" s="29" t="str">
        <f t="shared" si="6"/>
        <v/>
      </c>
    </row>
    <row r="89" spans="3:46" x14ac:dyDescent="0.15">
      <c r="C89" s="29" t="str">
        <f t="shared" si="5"/>
        <v/>
      </c>
      <c r="D89" s="29" t="str">
        <f t="shared" si="7"/>
        <v/>
      </c>
      <c r="H89" s="29"/>
      <c r="K89" s="29"/>
      <c r="P89" s="29"/>
      <c r="S89" s="29" t="str">
        <f t="shared" si="4"/>
        <v/>
      </c>
      <c r="T89" s="29" t="str">
        <f>IF(COUNTA($A89),VLOOKUP(S89,IF({TRUE,FALSE},[1]Sheet2!$B$1:$B$50,[1]Sheet2!$A$1:$A$50),2,TRUE),"")</f>
        <v/>
      </c>
      <c r="U89" s="29" t="str">
        <f>IF(COUNTA($A89),VLOOKUP(T89,[1]Sheet2!$D$1:$E$50,2,FALSE),"")</f>
        <v/>
      </c>
      <c r="V89" s="29" t="str">
        <f>IF(COUNTA($A89),VLOOKUP($T89,[1]Sheet2!$A$1:$I$50,6,FALSE),"")</f>
        <v/>
      </c>
      <c r="W89" s="29" t="str">
        <f>IF(COUNTA($A89),VLOOKUP($V89,[1]Sheet2!$F$1:$G$50,2,FALSE),"")</f>
        <v/>
      </c>
      <c r="X89" s="29" t="str">
        <f>IF(COUNTA($A89),VLOOKUP($T89,[1]Sheet2!$A$1:$I$50,8,FALSE),"")</f>
        <v/>
      </c>
      <c r="Y89" s="29" t="str">
        <f>IF(COUNTA($A89),VLOOKUP($X89,[1]Sheet2!$H$1:$I$50,2,FALSE),"")</f>
        <v/>
      </c>
      <c r="AT89" s="29" t="str">
        <f t="shared" si="6"/>
        <v/>
      </c>
    </row>
    <row r="90" spans="3:46" x14ac:dyDescent="0.15">
      <c r="C90" s="29" t="str">
        <f t="shared" si="5"/>
        <v/>
      </c>
      <c r="D90" s="29" t="str">
        <f t="shared" si="7"/>
        <v/>
      </c>
      <c r="H90" s="29"/>
      <c r="K90" s="29"/>
      <c r="P90" s="29"/>
      <c r="S90" s="29" t="str">
        <f t="shared" si="4"/>
        <v/>
      </c>
      <c r="T90" s="29" t="str">
        <f>IF(COUNTA($A90),VLOOKUP(S90,IF({TRUE,FALSE},[1]Sheet2!$B$1:$B$50,[1]Sheet2!$A$1:$A$50),2,TRUE),"")</f>
        <v/>
      </c>
      <c r="U90" s="29" t="str">
        <f>IF(COUNTA($A90),VLOOKUP(T90,[1]Sheet2!$D$1:$E$50,2,FALSE),"")</f>
        <v/>
      </c>
      <c r="V90" s="29" t="str">
        <f>IF(COUNTA($A90),VLOOKUP($T90,[1]Sheet2!$A$1:$I$50,6,FALSE),"")</f>
        <v/>
      </c>
      <c r="W90" s="29" t="str">
        <f>IF(COUNTA($A90),VLOOKUP($V90,[1]Sheet2!$F$1:$G$50,2,FALSE),"")</f>
        <v/>
      </c>
      <c r="X90" s="29" t="str">
        <f>IF(COUNTA($A90),VLOOKUP($T90,[1]Sheet2!$A$1:$I$50,8,FALSE),"")</f>
        <v/>
      </c>
      <c r="Y90" s="29" t="str">
        <f>IF(COUNTA($A90),VLOOKUP($X90,[1]Sheet2!$H$1:$I$50,2,FALSE),"")</f>
        <v/>
      </c>
      <c r="AT90" s="29" t="str">
        <f t="shared" si="6"/>
        <v/>
      </c>
    </row>
    <row r="91" spans="3:46" x14ac:dyDescent="0.15">
      <c r="C91" s="29" t="str">
        <f t="shared" si="5"/>
        <v/>
      </c>
      <c r="D91" s="29" t="str">
        <f t="shared" si="7"/>
        <v/>
      </c>
      <c r="H91" s="29"/>
      <c r="K91" s="29"/>
      <c r="P91" s="29"/>
      <c r="S91" s="29" t="str">
        <f t="shared" si="4"/>
        <v/>
      </c>
      <c r="T91" s="29" t="str">
        <f>IF(COUNTA($A91),VLOOKUP(S91,IF({TRUE,FALSE},[1]Sheet2!$B$1:$B$50,[1]Sheet2!$A$1:$A$50),2,TRUE),"")</f>
        <v/>
      </c>
      <c r="U91" s="29" t="str">
        <f>IF(COUNTA($A91),VLOOKUP(T91,[1]Sheet2!$D$1:$E$50,2,FALSE),"")</f>
        <v/>
      </c>
      <c r="V91" s="29" t="str">
        <f>IF(COUNTA($A91),VLOOKUP($T91,[1]Sheet2!$A$1:$I$50,6,FALSE),"")</f>
        <v/>
      </c>
      <c r="W91" s="29" t="str">
        <f>IF(COUNTA($A91),VLOOKUP($V91,[1]Sheet2!$F$1:$G$50,2,FALSE),"")</f>
        <v/>
      </c>
      <c r="X91" s="29" t="str">
        <f>IF(COUNTA($A91),VLOOKUP($T91,[1]Sheet2!$A$1:$I$50,8,FALSE),"")</f>
        <v/>
      </c>
      <c r="Y91" s="29" t="str">
        <f>IF(COUNTA($A91),VLOOKUP($X91,[1]Sheet2!$H$1:$I$50,2,FALSE),"")</f>
        <v/>
      </c>
      <c r="AT91" s="29" t="str">
        <f t="shared" si="6"/>
        <v/>
      </c>
    </row>
    <row r="92" spans="3:46" x14ac:dyDescent="0.15">
      <c r="C92" s="29" t="str">
        <f t="shared" si="5"/>
        <v/>
      </c>
      <c r="D92" s="29" t="str">
        <f t="shared" si="7"/>
        <v/>
      </c>
      <c r="H92" s="29"/>
      <c r="K92" s="29"/>
      <c r="P92" s="29"/>
      <c r="S92" s="29" t="str">
        <f t="shared" si="4"/>
        <v/>
      </c>
      <c r="T92" s="29" t="str">
        <f>IF(COUNTA($A92),VLOOKUP(S92,IF({TRUE,FALSE},[1]Sheet2!$B$1:$B$50,[1]Sheet2!$A$1:$A$50),2,TRUE),"")</f>
        <v/>
      </c>
      <c r="U92" s="29" t="str">
        <f>IF(COUNTA($A92),VLOOKUP(T92,[1]Sheet2!$D$1:$E$50,2,FALSE),"")</f>
        <v/>
      </c>
      <c r="V92" s="29" t="str">
        <f>IF(COUNTA($A92),VLOOKUP($T92,[1]Sheet2!$A$1:$I$50,6,FALSE),"")</f>
        <v/>
      </c>
      <c r="W92" s="29" t="str">
        <f>IF(COUNTA($A92),VLOOKUP($V92,[1]Sheet2!$F$1:$G$50,2,FALSE),"")</f>
        <v/>
      </c>
      <c r="X92" s="29" t="str">
        <f>IF(COUNTA($A92),VLOOKUP($T92,[1]Sheet2!$A$1:$I$50,8,FALSE),"")</f>
        <v/>
      </c>
      <c r="Y92" s="29" t="str">
        <f>IF(COUNTA($A92),VLOOKUP($X92,[1]Sheet2!$H$1:$I$50,2,FALSE),"")</f>
        <v/>
      </c>
      <c r="AT92" s="29" t="str">
        <f t="shared" si="6"/>
        <v/>
      </c>
    </row>
    <row r="93" spans="3:46" x14ac:dyDescent="0.15">
      <c r="C93" s="29" t="str">
        <f t="shared" si="5"/>
        <v/>
      </c>
      <c r="D93" s="29" t="str">
        <f t="shared" si="7"/>
        <v/>
      </c>
      <c r="H93" s="29"/>
      <c r="K93" s="29"/>
      <c r="P93" s="29"/>
      <c r="S93" s="29" t="str">
        <f t="shared" ref="S93:S100" si="8">IF(COUNTA($A93),Q93+R93,"")</f>
        <v/>
      </c>
      <c r="T93" s="29" t="str">
        <f>IF(COUNTA($A93),VLOOKUP(S93,IF({TRUE,FALSE},[1]Sheet2!$B$1:$B$50,[1]Sheet2!$A$1:$A$50),2,TRUE),"")</f>
        <v/>
      </c>
      <c r="U93" s="29" t="str">
        <f>IF(COUNTA($A93),VLOOKUP(T93,[1]Sheet2!$D$1:$E$50,2,FALSE),"")</f>
        <v/>
      </c>
      <c r="V93" s="29" t="str">
        <f>IF(COUNTA($A93),VLOOKUP($T93,[1]Sheet2!$A$1:$I$50,6,FALSE),"")</f>
        <v/>
      </c>
      <c r="W93" s="29" t="str">
        <f>IF(COUNTA($A93),VLOOKUP($V93,[1]Sheet2!$F$1:$G$50,2,FALSE),"")</f>
        <v/>
      </c>
      <c r="X93" s="29" t="str">
        <f>IF(COUNTA($A93),VLOOKUP($T93,[1]Sheet2!$A$1:$I$50,8,FALSE),"")</f>
        <v/>
      </c>
      <c r="Y93" s="29" t="str">
        <f>IF(COUNTA($A93),VLOOKUP($X93,[1]Sheet2!$H$1:$I$50,2,FALSE),"")</f>
        <v/>
      </c>
      <c r="AT93" s="29" t="str">
        <f t="shared" si="6"/>
        <v/>
      </c>
    </row>
    <row r="94" spans="3:46" x14ac:dyDescent="0.15">
      <c r="C94" s="29" t="str">
        <f t="shared" si="5"/>
        <v/>
      </c>
      <c r="D94" s="29" t="str">
        <f t="shared" si="7"/>
        <v/>
      </c>
      <c r="H94" s="29"/>
      <c r="K94" s="29"/>
      <c r="P94" s="29"/>
      <c r="S94" s="29" t="str">
        <f t="shared" si="8"/>
        <v/>
      </c>
      <c r="T94" s="29" t="str">
        <f>IF(COUNTA($A94),VLOOKUP(S94,IF({TRUE,FALSE},[1]Sheet2!$B$1:$B$50,[1]Sheet2!$A$1:$A$50),2,TRUE),"")</f>
        <v/>
      </c>
      <c r="U94" s="29" t="str">
        <f>IF(COUNTA($A94),VLOOKUP(T94,[1]Sheet2!$D$1:$E$50,2,FALSE),"")</f>
        <v/>
      </c>
      <c r="V94" s="29" t="str">
        <f>IF(COUNTA($A94),VLOOKUP($T94,[1]Sheet2!$A$1:$I$50,6,FALSE),"")</f>
        <v/>
      </c>
      <c r="W94" s="29" t="str">
        <f>IF(COUNTA($A94),VLOOKUP($V94,[1]Sheet2!$F$1:$G$50,2,FALSE),"")</f>
        <v/>
      </c>
      <c r="X94" s="29" t="str">
        <f>IF(COUNTA($A94),VLOOKUP($T94,[1]Sheet2!$A$1:$I$50,8,FALSE),"")</f>
        <v/>
      </c>
      <c r="Y94" s="29" t="str">
        <f>IF(COUNTA($A94),VLOOKUP($X94,[1]Sheet2!$H$1:$I$50,2,FALSE),"")</f>
        <v/>
      </c>
      <c r="AT94" s="29" t="str">
        <f t="shared" si="6"/>
        <v/>
      </c>
    </row>
    <row r="95" spans="3:46" x14ac:dyDescent="0.15">
      <c r="C95" s="29" t="str">
        <f t="shared" si="5"/>
        <v/>
      </c>
      <c r="D95" s="29" t="str">
        <f t="shared" si="7"/>
        <v/>
      </c>
      <c r="H95" s="29"/>
      <c r="K95" s="29"/>
      <c r="P95" s="29"/>
      <c r="S95" s="29" t="str">
        <f t="shared" si="8"/>
        <v/>
      </c>
      <c r="T95" s="29" t="str">
        <f>IF(COUNTA($A95),VLOOKUP(S95,IF({TRUE,FALSE},[1]Sheet2!$B$1:$B$50,[1]Sheet2!$A$1:$A$50),2,TRUE),"")</f>
        <v/>
      </c>
      <c r="U95" s="29" t="str">
        <f>IF(COUNTA($A95),VLOOKUP(T95,[1]Sheet2!$D$1:$E$50,2,FALSE),"")</f>
        <v/>
      </c>
      <c r="V95" s="29" t="str">
        <f>IF(COUNTA($A95),VLOOKUP($T95,[1]Sheet2!$A$1:$I$50,6,FALSE),"")</f>
        <v/>
      </c>
      <c r="W95" s="29" t="str">
        <f>IF(COUNTA($A95),VLOOKUP($V95,[1]Sheet2!$F$1:$G$50,2,FALSE),"")</f>
        <v/>
      </c>
      <c r="X95" s="29" t="str">
        <f>IF(COUNTA($A95),VLOOKUP($T95,[1]Sheet2!$A$1:$I$50,8,FALSE),"")</f>
        <v/>
      </c>
      <c r="Y95" s="29" t="str">
        <f>IF(COUNTA($A95),VLOOKUP($X95,[1]Sheet2!$H$1:$I$50,2,FALSE),"")</f>
        <v/>
      </c>
      <c r="AT95" s="29" t="str">
        <f t="shared" si="6"/>
        <v/>
      </c>
    </row>
    <row r="96" spans="3:46" x14ac:dyDescent="0.15">
      <c r="C96" s="29" t="str">
        <f t="shared" si="5"/>
        <v/>
      </c>
      <c r="D96" s="29" t="str">
        <f t="shared" si="7"/>
        <v/>
      </c>
      <c r="H96" s="29"/>
      <c r="K96" s="29"/>
      <c r="P96" s="29"/>
      <c r="S96" s="29" t="str">
        <f t="shared" si="8"/>
        <v/>
      </c>
      <c r="T96" s="29" t="str">
        <f>IF(COUNTA($A96),VLOOKUP(S96,IF({TRUE,FALSE},[1]Sheet2!$B$1:$B$50,[1]Sheet2!$A$1:$A$50),2,TRUE),"")</f>
        <v/>
      </c>
      <c r="U96" s="29" t="str">
        <f>IF(COUNTA($A96),VLOOKUP(T96,[1]Sheet2!$D$1:$E$50,2,FALSE),"")</f>
        <v/>
      </c>
      <c r="V96" s="29" t="str">
        <f>IF(COUNTA($A96),VLOOKUP($T96,[1]Sheet2!$A$1:$I$50,6,FALSE),"")</f>
        <v/>
      </c>
      <c r="W96" s="29" t="str">
        <f>IF(COUNTA($A96),VLOOKUP($V96,[1]Sheet2!$F$1:$G$50,2,FALSE),"")</f>
        <v/>
      </c>
      <c r="X96" s="29" t="str">
        <f>IF(COUNTA($A96),VLOOKUP($T96,[1]Sheet2!$A$1:$I$50,8,FALSE),"")</f>
        <v/>
      </c>
      <c r="Y96" s="29" t="str">
        <f>IF(COUNTA($A96),VLOOKUP($X96,[1]Sheet2!$H$1:$I$50,2,FALSE),"")</f>
        <v/>
      </c>
      <c r="AT96" s="29" t="str">
        <f t="shared" si="6"/>
        <v/>
      </c>
    </row>
    <row r="97" spans="1:46" x14ac:dyDescent="0.15">
      <c r="C97" s="29" t="str">
        <f t="shared" si="5"/>
        <v/>
      </c>
      <c r="D97" s="29" t="str">
        <f t="shared" si="7"/>
        <v/>
      </c>
      <c r="H97" s="29"/>
      <c r="K97" s="29"/>
      <c r="P97" s="29"/>
      <c r="S97" s="29" t="str">
        <f t="shared" si="8"/>
        <v/>
      </c>
      <c r="T97" s="29" t="str">
        <f>IF(COUNTA($A97),VLOOKUP(S97,IF({TRUE,FALSE},[1]Sheet2!$B$1:$B$50,[1]Sheet2!$A$1:$A$50),2,TRUE),"")</f>
        <v/>
      </c>
      <c r="U97" s="29" t="str">
        <f>IF(COUNTA($A97),VLOOKUP(T97,[1]Sheet2!$D$1:$E$50,2,FALSE),"")</f>
        <v/>
      </c>
      <c r="V97" s="29" t="str">
        <f>IF(COUNTA($A97),VLOOKUP($T97,[1]Sheet2!$A$1:$I$50,6,FALSE),"")</f>
        <v/>
      </c>
      <c r="W97" s="29" t="str">
        <f>IF(COUNTA($A97),VLOOKUP($V97,[1]Sheet2!$F$1:$G$50,2,FALSE),"")</f>
        <v/>
      </c>
      <c r="X97" s="29" t="str">
        <f>IF(COUNTA($A97),VLOOKUP($T97,[1]Sheet2!$A$1:$I$50,8,FALSE),"")</f>
        <v/>
      </c>
      <c r="Y97" s="29" t="str">
        <f>IF(COUNTA($A97),VLOOKUP($X97,[1]Sheet2!$H$1:$I$50,2,FALSE),"")</f>
        <v/>
      </c>
      <c r="AT97" s="29" t="str">
        <f t="shared" si="6"/>
        <v/>
      </c>
    </row>
    <row r="98" spans="1:46" x14ac:dyDescent="0.15">
      <c r="C98" s="29" t="str">
        <f t="shared" si="5"/>
        <v/>
      </c>
      <c r="D98" s="29" t="str">
        <f t="shared" si="7"/>
        <v/>
      </c>
      <c r="H98" s="29"/>
      <c r="K98" s="29"/>
      <c r="P98" s="29"/>
      <c r="S98" s="29" t="str">
        <f t="shared" si="8"/>
        <v/>
      </c>
      <c r="T98" s="29" t="str">
        <f>IF(COUNTA($A98),VLOOKUP(S98,IF({TRUE,FALSE},[1]Sheet2!$B$1:$B$50,[1]Sheet2!$A$1:$A$50),2,TRUE),"")</f>
        <v/>
      </c>
      <c r="U98" s="29" t="str">
        <f>IF(COUNTA($A98),VLOOKUP(T98,[1]Sheet2!$D$1:$E$50,2,FALSE),"")</f>
        <v/>
      </c>
      <c r="V98" s="29" t="str">
        <f>IF(COUNTA($A98),VLOOKUP($T98,[1]Sheet2!$A$1:$I$50,6,FALSE),"")</f>
        <v/>
      </c>
      <c r="W98" s="29" t="str">
        <f>IF(COUNTA($A98),VLOOKUP($V98,[1]Sheet2!$F$1:$G$50,2,FALSE),"")</f>
        <v/>
      </c>
      <c r="X98" s="29" t="str">
        <f>IF(COUNTA($A98),VLOOKUP($T98,[1]Sheet2!$A$1:$I$50,8,FALSE),"")</f>
        <v/>
      </c>
      <c r="Y98" s="29" t="str">
        <f>IF(COUNTA($A98),VLOOKUP($X98,[1]Sheet2!$H$1:$I$50,2,FALSE),"")</f>
        <v/>
      </c>
      <c r="AT98" s="29" t="str">
        <f t="shared" si="6"/>
        <v/>
      </c>
    </row>
    <row r="99" spans="1:46" x14ac:dyDescent="0.15">
      <c r="C99" s="29" t="str">
        <f t="shared" si="5"/>
        <v/>
      </c>
      <c r="D99" s="29" t="str">
        <f t="shared" si="7"/>
        <v/>
      </c>
      <c r="H99" s="29"/>
      <c r="K99" s="29"/>
      <c r="P99" s="29"/>
      <c r="S99" s="29" t="str">
        <f t="shared" si="8"/>
        <v/>
      </c>
      <c r="T99" s="29" t="str">
        <f>IF(COUNTA($A99),VLOOKUP(S99,IF({TRUE,FALSE},[1]Sheet2!$B$1:$B$50,[1]Sheet2!$A$1:$A$50),2,TRUE),"")</f>
        <v/>
      </c>
      <c r="U99" s="29" t="str">
        <f>IF(COUNTA($A99),VLOOKUP(T99,[1]Sheet2!$D$1:$E$50,2,FALSE),"")</f>
        <v/>
      </c>
      <c r="V99" s="29" t="str">
        <f>IF(COUNTA($A99),VLOOKUP($T99,[1]Sheet2!$A$1:$I$50,6,FALSE),"")</f>
        <v/>
      </c>
      <c r="W99" s="29" t="str">
        <f>IF(COUNTA($A99),VLOOKUP($V99,[1]Sheet2!$F$1:$G$50,2,FALSE),"")</f>
        <v/>
      </c>
      <c r="X99" s="29" t="str">
        <f>IF(COUNTA($A99),VLOOKUP($T99,[1]Sheet2!$A$1:$I$50,8,FALSE),"")</f>
        <v/>
      </c>
      <c r="Y99" s="29" t="str">
        <f>IF(COUNTA($A99),VLOOKUP($X99,[1]Sheet2!$H$1:$I$50,2,FALSE),"")</f>
        <v/>
      </c>
      <c r="AT99" s="29" t="str">
        <f t="shared" si="6"/>
        <v/>
      </c>
    </row>
    <row r="100" spans="1:46" ht="14.25" thickBot="1" x14ac:dyDescent="0.2">
      <c r="A100" s="25"/>
      <c r="B100" s="25"/>
      <c r="C100" s="26" t="str">
        <f t="shared" si="5"/>
        <v/>
      </c>
      <c r="D100" s="26" t="str">
        <f t="shared" si="7"/>
        <v/>
      </c>
      <c r="E100" s="25"/>
      <c r="F100" s="25"/>
      <c r="G100" s="25"/>
      <c r="H100" s="26"/>
      <c r="I100" s="25"/>
      <c r="J100" s="25"/>
      <c r="K100" s="26"/>
      <c r="L100" s="25"/>
      <c r="M100" s="25"/>
      <c r="N100" s="25"/>
      <c r="O100" s="25"/>
      <c r="P100" s="26"/>
      <c r="Q100" s="26"/>
      <c r="R100" s="26"/>
      <c r="S100" s="26" t="str">
        <f t="shared" si="8"/>
        <v/>
      </c>
      <c r="T100" s="29" t="str">
        <f>IF(COUNTA($A100),VLOOKUP(S100,IF({TRUE,FALSE},[1]Sheet2!$B$1:$B$50,[1]Sheet2!$A$1:$A$50),2,TRUE),"")</f>
        <v/>
      </c>
      <c r="U100" s="29" t="str">
        <f>IF(COUNTA($A100),VLOOKUP(T100,[1]Sheet2!$D$1:$E$50,2,FALSE),"")</f>
        <v/>
      </c>
      <c r="V100" s="26" t="str">
        <f>IF(COUNTA($A100),VLOOKUP($T100,[1]Sheet2!$A$1:$I$50,6,FALSE),"")</f>
        <v/>
      </c>
      <c r="W100" s="26" t="str">
        <f>IF(COUNTA($A100),VLOOKUP($V100,[1]Sheet2!$F$1:$G$50,2,FALSE),"")</f>
        <v/>
      </c>
      <c r="X100" s="26" t="str">
        <f>IF(COUNTA($A100),VLOOKUP($T100,[1]Sheet2!$A$1:$I$50,8,FALSE),"")</f>
        <v/>
      </c>
      <c r="Y100" s="26" t="str">
        <f>IF(COUNTA($A100),VLOOKUP($X100,[1]Sheet2!$H$1:$I$50,2,FALSE),"")</f>
        <v/>
      </c>
      <c r="Z100" s="25"/>
      <c r="AA100" s="25"/>
      <c r="AB100" s="25"/>
      <c r="AC100" s="25"/>
      <c r="AD100" s="25"/>
      <c r="AE100" s="25"/>
      <c r="AF100" s="25"/>
      <c r="AG100" s="25"/>
      <c r="AH100" s="25"/>
      <c r="AI100" s="25"/>
      <c r="AT100" s="29" t="str">
        <f t="shared" si="6"/>
        <v/>
      </c>
    </row>
    <row r="101" spans="1:46" x14ac:dyDescent="0.15">
      <c r="T101" s="30"/>
      <c r="U101" s="30"/>
    </row>
  </sheetData>
  <protectedRanges>
    <protectedRange sqref="K4:R100" name="範囲3"/>
    <protectedRange sqref="A4:B100" name="範囲1"/>
    <protectedRange sqref="E4:I100" name="範囲2"/>
    <protectedRange sqref="Z4:AD100" name="範囲4"/>
    <protectedRange sqref="AF4:AI100" name="範囲5"/>
  </protectedRanges>
  <mergeCells count="6">
    <mergeCell ref="Y1:Y2"/>
    <mergeCell ref="T1:T2"/>
    <mergeCell ref="U1:U2"/>
    <mergeCell ref="V1:V2"/>
    <mergeCell ref="W1:W2"/>
    <mergeCell ref="X1:X2"/>
  </mergeCells>
  <phoneticPr fontId="2"/>
  <conditionalFormatting sqref="B4:B100">
    <cfRule type="notContainsBlanks" dxfId="17" priority="46">
      <formula>LEN(TRIM(B4))&gt;0</formula>
    </cfRule>
    <cfRule type="expression" dxfId="16" priority="47">
      <formula>COUNTA($A4)</formula>
    </cfRule>
  </conditionalFormatting>
  <conditionalFormatting sqref="E4:I100">
    <cfRule type="expression" dxfId="15" priority="37">
      <formula>COUNTA($A4)</formula>
    </cfRule>
    <cfRule type="notContainsBlanks" dxfId="14" priority="36">
      <formula>LEN(TRIM(E4))&gt;0</formula>
    </cfRule>
  </conditionalFormatting>
  <conditionalFormatting sqref="K4:L100">
    <cfRule type="expression" dxfId="13" priority="33">
      <formula>COUNTA($A4)</formula>
    </cfRule>
  </conditionalFormatting>
  <conditionalFormatting sqref="K4:R100">
    <cfRule type="notContainsBlanks" dxfId="12" priority="20">
      <formula>LEN(TRIM(K4))&gt;0</formula>
    </cfRule>
  </conditionalFormatting>
  <conditionalFormatting sqref="M4:O100">
    <cfRule type="expression" dxfId="11" priority="27">
      <formula>COUNTA($A4)</formula>
    </cfRule>
  </conditionalFormatting>
  <conditionalFormatting sqref="P4:Q100">
    <cfRule type="expression" dxfId="10" priority="23">
      <formula>COUNTA($A4)</formula>
    </cfRule>
  </conditionalFormatting>
  <conditionalFormatting sqref="R4:R100">
    <cfRule type="expression" dxfId="9" priority="21">
      <formula>COUNTA($A4)</formula>
    </cfRule>
  </conditionalFormatting>
  <conditionalFormatting sqref="S4:S100">
    <cfRule type="containsBlanks" dxfId="8" priority="1">
      <formula>LEN(TRIM(S4))=0</formula>
    </cfRule>
    <cfRule type="cellIs" dxfId="7" priority="48" operator="greaterThan">
      <formula>9999999</formula>
    </cfRule>
  </conditionalFormatting>
  <conditionalFormatting sqref="Z4:AA100">
    <cfRule type="expression" dxfId="6" priority="17">
      <formula>COUNTA($A4)</formula>
    </cfRule>
  </conditionalFormatting>
  <conditionalFormatting sqref="Z4:AD100">
    <cfRule type="notContainsBlanks" dxfId="5" priority="10">
      <formula>LEN(TRIM(Z4))&gt;0</formula>
    </cfRule>
  </conditionalFormatting>
  <conditionalFormatting sqref="AB4:AB100">
    <cfRule type="expression" dxfId="4" priority="15">
      <formula>COUNTA($A4)</formula>
    </cfRule>
  </conditionalFormatting>
  <conditionalFormatting sqref="AC4:AC100">
    <cfRule type="expression" dxfId="3" priority="13">
      <formula>COUNTA($A4)</formula>
    </cfRule>
  </conditionalFormatting>
  <conditionalFormatting sqref="AD4:AD100">
    <cfRule type="expression" dxfId="2" priority="11">
      <formula>COUNTA($A4)</formula>
    </cfRule>
  </conditionalFormatting>
  <conditionalFormatting sqref="AF4:AI100">
    <cfRule type="notContainsBlanks" dxfId="1" priority="2">
      <formula>LEN(TRIM(AF4))&gt;0</formula>
    </cfRule>
    <cfRule type="expression" dxfId="0" priority="3">
      <formula>COUNTA($A4)</formula>
    </cfRule>
  </conditionalFormatting>
  <dataValidations count="24">
    <dataValidation type="textLength" operator="equal" allowBlank="1" showInputMessage="1" showErrorMessage="1" sqref="AJ1:AJ1048576 KF1:KF1048576 UB1:UB1048576 ADX1:ADX1048576 ANT1:ANT1048576 AXP1:AXP1048576 BHL1:BHL1048576 BRH1:BRH1048576 CBD1:CBD1048576 CKZ1:CKZ1048576 CUV1:CUV1048576 DER1:DER1048576 DON1:DON1048576 DYJ1:DYJ1048576 EIF1:EIF1048576 ESB1:ESB1048576 FBX1:FBX1048576 FLT1:FLT1048576 FVP1:FVP1048576 GFL1:GFL1048576 GPH1:GPH1048576 GZD1:GZD1048576 HIZ1:HIZ1048576 HSV1:HSV1048576 ICR1:ICR1048576 IMN1:IMN1048576 IWJ1:IWJ1048576 JGF1:JGF1048576 JQB1:JQB1048576 JZX1:JZX1048576 KJT1:KJT1048576 KTP1:KTP1048576 LDL1:LDL1048576 LNH1:LNH1048576 LXD1:LXD1048576 MGZ1:MGZ1048576 MQV1:MQV1048576 NAR1:NAR1048576 NKN1:NKN1048576 NUJ1:NUJ1048576 OEF1:OEF1048576 OOB1:OOB1048576 OXX1:OXX1048576 PHT1:PHT1048576 PRP1:PRP1048576 QBL1:QBL1048576 QLH1:QLH1048576 QVD1:QVD1048576 REZ1:REZ1048576 ROV1:ROV1048576 RYR1:RYR1048576 SIN1:SIN1048576 SSJ1:SSJ1048576 TCF1:TCF1048576 TMB1:TMB1048576 TVX1:TVX1048576 UFT1:UFT1048576 UPP1:UPP1048576 UZL1:UZL1048576 VJH1:VJH1048576 VTD1:VTD1048576 WCZ1:WCZ1048576 WMV1:WMV1048576 WWR1:WWR1048576" xr:uid="{00000000-0002-0000-0000-000000000000}">
      <formula1>5</formula1>
    </dataValidation>
    <dataValidation type="textLength" operator="equal" allowBlank="1" showInputMessage="1" showErrorMessage="1" sqref="AK1:AK1048576 KG1:KG1048576 UC1:UC1048576 ADY1:ADY1048576 ANU1:ANU1048576 AXQ1:AXQ1048576 BHM1:BHM1048576 BRI1:BRI1048576 CBE1:CBE1048576 CLA1:CLA1048576 CUW1:CUW1048576 DES1:DES1048576 DOO1:DOO1048576 DYK1:DYK1048576 EIG1:EIG1048576 ESC1:ESC1048576 FBY1:FBY1048576 FLU1:FLU1048576 FVQ1:FVQ1048576 GFM1:GFM1048576 GPI1:GPI1048576 GZE1:GZE1048576 HJA1:HJA1048576 HSW1:HSW1048576 ICS1:ICS1048576 IMO1:IMO1048576 IWK1:IWK1048576 JGG1:JGG1048576 JQC1:JQC1048576 JZY1:JZY1048576 KJU1:KJU1048576 KTQ1:KTQ1048576 LDM1:LDM1048576 LNI1:LNI1048576 LXE1:LXE1048576 MHA1:MHA1048576 MQW1:MQW1048576 NAS1:NAS1048576 NKO1:NKO1048576 NUK1:NUK1048576 OEG1:OEG1048576 OOC1:OOC1048576 OXY1:OXY1048576 PHU1:PHU1048576 PRQ1:PRQ1048576 QBM1:QBM1048576 QLI1:QLI1048576 QVE1:QVE1048576 RFA1:RFA1048576 ROW1:ROW1048576 RYS1:RYS1048576 SIO1:SIO1048576 SSK1:SSK1048576 TCG1:TCG1048576 TMC1:TMC1048576 TVY1:TVY1048576 UFU1:UFU1048576 UPQ1:UPQ1048576 UZM1:UZM1048576 VJI1:VJI1048576 VTE1:VTE1048576 WDA1:WDA1048576 WMW1:WMW1048576 WWS1:WWS1048576" xr:uid="{00000000-0002-0000-0000-000001000000}">
      <formula1>8</formula1>
    </dataValidation>
    <dataValidation type="textLength" operator="equal" allowBlank="1" showInputMessage="1" showErrorMessage="1" sqref="E1:E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I1:I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WVQ1:WVQ1048576 Z1:Z1048576 JV1:JV1048576 TR1:TR1048576 ADN1:ADN1048576 ANJ1:ANJ1048576 AXF1:AXF1048576 BHB1:BHB1048576 BQX1:BQX1048576 CAT1:CAT1048576 CKP1:CKP1048576 CUL1:CUL1048576 DEH1:DEH1048576 DOD1:DOD1048576 DXZ1:DXZ1048576 EHV1:EHV1048576 ERR1:ERR1048576 FBN1:FBN1048576 FLJ1:FLJ1048576 FVF1:FVF1048576 GFB1:GFB1048576 GOX1:GOX1048576 GYT1:GYT1048576 HIP1:HIP1048576 HSL1:HSL1048576 ICH1:ICH1048576 IMD1:IMD1048576 IVZ1:IVZ1048576 JFV1:JFV1048576 JPR1:JPR1048576 JZN1:JZN1048576 KJJ1:KJJ1048576 KTF1:KTF1048576 LDB1:LDB1048576 LMX1:LMX1048576 LWT1:LWT1048576 MGP1:MGP1048576 MQL1:MQL1048576 NAH1:NAH1048576 NKD1:NKD1048576 NTZ1:NTZ1048576 ODV1:ODV1048576 ONR1:ONR1048576 OXN1:OXN1048576 PHJ1:PHJ1048576 PRF1:PRF1048576 QBB1:QBB1048576 QKX1:QKX1048576 QUT1:QUT1048576 REP1:REP1048576 ROL1:ROL1048576 RYH1:RYH1048576 SID1:SID1048576 SRZ1:SRZ1048576 TBV1:TBV1048576 TLR1:TLR1048576 TVN1:TVN1048576 UFJ1:UFJ1048576 UPF1:UPF1048576 UZB1:UZB1048576 VIX1:VIX1048576 VST1:VST1048576 WCP1:WCP1048576 WML1:WML1048576 WWH1:WWH1048576" xr:uid="{00000000-0002-0000-0000-000002000000}">
      <formula1>7</formula1>
    </dataValidation>
    <dataValidation type="textLength" operator="lessThanOrEqual" allowBlank="1" showInputMessage="1" showErrorMessage="1"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xr:uid="{00000000-0002-0000-0000-000003000000}">
      <formula1>18</formula1>
    </dataValidation>
    <dataValidation type="textLength" operator="lessThanOrEqual" allowBlank="1" showInputMessage="1" showErrorMessage="1" sqref="G1: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04000000}">
      <formula1>24</formula1>
    </dataValidation>
    <dataValidation type="textLength" operator="equal" allowBlank="1" showInputMessage="1" showErrorMessage="1" sqref="J1:J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WVR1:WVR1048576 AN1:AR1048576 KJ1:KN1048576 UF1:UJ1048576 AEB1:AEF1048576 ANX1:AOB1048576 AXT1:AXX1048576 BHP1:BHT1048576 BRL1:BRP1048576 CBH1:CBL1048576 CLD1:CLH1048576 CUZ1:CVD1048576 DEV1:DEZ1048576 DOR1:DOV1048576 DYN1:DYR1048576 EIJ1:EIN1048576 ESF1:ESJ1048576 FCB1:FCF1048576 FLX1:FMB1048576 FVT1:FVX1048576 GFP1:GFT1048576 GPL1:GPP1048576 GZH1:GZL1048576 HJD1:HJH1048576 HSZ1:HTD1048576 ICV1:ICZ1048576 IMR1:IMV1048576 IWN1:IWR1048576 JGJ1:JGN1048576 JQF1:JQJ1048576 KAB1:KAF1048576 KJX1:KKB1048576 KTT1:KTX1048576 LDP1:LDT1048576 LNL1:LNP1048576 LXH1:LXL1048576 MHD1:MHH1048576 MQZ1:MRD1048576 NAV1:NAZ1048576 NKR1:NKV1048576 NUN1:NUR1048576 OEJ1:OEN1048576 OOF1:OOJ1048576 OYB1:OYF1048576 PHX1:PIB1048576 PRT1:PRX1048576 QBP1:QBT1048576 QLL1:QLP1048576 QVH1:QVL1048576 RFD1:RFH1048576 ROZ1:RPD1048576 RYV1:RYZ1048576 SIR1:SIV1048576 SSN1:SSR1048576 TCJ1:TCN1048576 TMF1:TMJ1048576 TWB1:TWF1048576 UFX1:UGB1048576 UPT1:UPX1048576 UZP1:UZT1048576 VJL1:VJP1048576 VTH1:VTL1048576 WDD1:WDH1048576 WMZ1:WND1048576 WWV1:WWZ1048576 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xr:uid="{00000000-0002-0000-0000-000005000000}">
      <formula1>10</formula1>
    </dataValidation>
    <dataValidation type="textLength" operator="equal" allowBlank="1" showInputMessage="1" showErrorMessage="1" sqref="AM1:AM1048576 KI1:KI1048576 UE1:UE1048576 AEA1:AEA1048576 ANW1:ANW1048576 AXS1:AXS1048576 BHO1:BHO1048576 BRK1:BRK1048576 CBG1:CBG1048576 CLC1:CLC1048576 CUY1:CUY1048576 DEU1:DEU1048576 DOQ1:DOQ1048576 DYM1:DYM1048576 EII1:EII1048576 ESE1:ESE1048576 FCA1:FCA1048576 FLW1:FLW1048576 FVS1:FVS1048576 GFO1:GFO1048576 GPK1:GPK1048576 GZG1:GZG1048576 HJC1:HJC1048576 HSY1:HSY1048576 ICU1:ICU1048576 IMQ1:IMQ1048576 IWM1:IWM1048576 JGI1:JGI1048576 JQE1:JQE1048576 KAA1:KAA1048576 KJW1:KJW1048576 KTS1:KTS1048576 LDO1:LDO1048576 LNK1:LNK1048576 LXG1:LXG1048576 MHC1:MHC1048576 MQY1:MQY1048576 NAU1:NAU1048576 NKQ1:NKQ1048576 NUM1:NUM1048576 OEI1:OEI1048576 OOE1:OOE1048576 OYA1:OYA1048576 PHW1:PHW1048576 PRS1:PRS1048576 QBO1:QBO1048576 QLK1:QLK1048576 QVG1:QVG1048576 RFC1:RFC1048576 ROY1:ROY1048576 RYU1:RYU1048576 SIQ1:SIQ1048576 SSM1:SSM1048576 TCI1:TCI1048576 TME1:TME1048576 TWA1:TWA1048576 UFW1:UFW1048576 UPS1:UPS1048576 UZO1:UZO1048576 VJK1:VJK1048576 VTG1:VTG1048576 WDC1:WDC1048576 WMY1:WMY1048576 WWU1:WWU1048576" xr:uid="{00000000-0002-0000-0000-000006000000}">
      <formula1>12</formula1>
    </dataValidation>
    <dataValidation type="textLength" operator="equal" allowBlank="1" showInputMessage="1" showErrorMessage="1" sqref="AF1:AF1048576 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00000000-0002-0000-0000-000007000000}">
      <formula1>4</formula1>
    </dataValidation>
    <dataValidation type="textLength" operator="lessThanOrEqual" allowBlank="1" showInputMessage="1" showErrorMessage="1" sqref="AA1:AD1048576 JW1:JZ1048576 TS1:TV1048576 ADO1:ADR1048576 ANK1:ANN1048576 AXG1:AXJ1048576 BHC1:BHF1048576 BQY1:BRB1048576 CAU1:CAX1048576 CKQ1:CKT1048576 CUM1:CUP1048576 DEI1:DEL1048576 DOE1:DOH1048576 DYA1:DYD1048576 EHW1:EHZ1048576 ERS1:ERV1048576 FBO1:FBR1048576 FLK1:FLN1048576 FVG1:FVJ1048576 GFC1:GFF1048576 GOY1:GPB1048576 GYU1:GYX1048576 HIQ1:HIT1048576 HSM1:HSP1048576 ICI1:ICL1048576 IME1:IMH1048576 IWA1:IWD1048576 JFW1:JFZ1048576 JPS1:JPV1048576 JZO1:JZR1048576 KJK1:KJN1048576 KTG1:KTJ1048576 LDC1:LDF1048576 LMY1:LNB1048576 LWU1:LWX1048576 MGQ1:MGT1048576 MQM1:MQP1048576 NAI1:NAL1048576 NKE1:NKH1048576 NUA1:NUD1048576 ODW1:ODZ1048576 ONS1:ONV1048576 OXO1:OXR1048576 PHK1:PHN1048576 PRG1:PRJ1048576 QBC1:QBF1048576 QKY1:QLB1048576 QUU1:QUX1048576 REQ1:RET1048576 ROM1:ROP1048576 RYI1:RYL1048576 SIE1:SIH1048576 SSA1:SSD1048576 TBW1:TBZ1048576 TLS1:TLV1048576 TVO1:TVR1048576 UFK1:UFN1048576 UPG1:UPJ1048576 UZC1:UZF1048576 VIY1:VJB1048576 VSU1:VSX1048576 WCQ1:WCT1048576 WMM1:WMP1048576 WWI1:WWL1048576" xr:uid="{00000000-0002-0000-0000-000008000000}">
      <formula1>30</formula1>
    </dataValidation>
    <dataValidation type="textLength" operator="equal" allowBlank="1" showInputMessage="1" showErrorMessage="1" sqref="AE1:AE1048576 KA1:KA1048576 TW1:TW1048576 ADS1:ADS1048576 ANO1:ANO1048576 AXK1:AXK1048576 BHG1:BHG1048576 BRC1:BRC1048576 CAY1:CAY1048576 CKU1:CKU1048576 CUQ1:CUQ1048576 DEM1:DEM1048576 DOI1:DOI1048576 DYE1:DYE1048576 EIA1:EIA1048576 ERW1:ERW1048576 FBS1:FBS1048576 FLO1:FLO1048576 FVK1:FVK1048576 GFG1:GFG1048576 GPC1:GPC1048576 GYY1:GYY1048576 HIU1:HIU1048576 HSQ1:HSQ1048576 ICM1:ICM1048576 IMI1:IMI1048576 IWE1:IWE1048576 JGA1:JGA1048576 JPW1:JPW1048576 JZS1:JZS1048576 KJO1:KJO1048576 KTK1:KTK1048576 LDG1:LDG1048576 LNC1:LNC1048576 LWY1:LWY1048576 MGU1:MGU1048576 MQQ1:MQQ1048576 NAM1:NAM1048576 NKI1:NKI1048576 NUE1:NUE1048576 OEA1:OEA1048576 ONW1:ONW1048576 OXS1:OXS1048576 PHO1:PHO1048576 PRK1:PRK1048576 QBG1:QBG1048576 QLC1:QLC1048576 QUY1:QUY1048576 REU1:REU1048576 ROQ1:ROQ1048576 RYM1:RYM1048576 SII1:SII1048576 SSE1:SSE1048576 TCA1:TCA1048576 TLW1:TLW1048576 TVS1:TVS1048576 UFO1:UFO1048576 UPK1:UPK1048576 UZG1:UZG1048576 VJC1:VJC1048576 VSY1:VSY1048576 WCU1:WCU1048576 WMQ1:WMQ1048576 WWM1:WWM1048576" xr:uid="{00000000-0002-0000-0000-000009000000}">
      <formula1>17</formula1>
    </dataValidation>
    <dataValidation type="textLength" operator="equal" allowBlank="1" showInputMessage="1" showErrorMessage="1" sqref="AL1:AL1048576 KH1:KH1048576 UD1:UD1048576 ADZ1:ADZ1048576 ANV1:ANV1048576 AXR1:AXR1048576 BHN1:BHN1048576 BRJ1:BRJ1048576 CBF1:CBF1048576 CLB1:CLB1048576 CUX1:CUX1048576 DET1:DET1048576 DOP1:DOP1048576 DYL1:DYL1048576 EIH1:EIH1048576 ESD1:ESD1048576 FBZ1:FBZ1048576 FLV1:FLV1048576 FVR1:FVR1048576 GFN1:GFN1048576 GPJ1:GPJ1048576 GZF1:GZF1048576 HJB1:HJB1048576 HSX1:HSX1048576 ICT1:ICT1048576 IMP1:IMP1048576 IWL1:IWL1048576 JGH1:JGH1048576 JQD1:JQD1048576 JZZ1:JZZ1048576 KJV1:KJV1048576 KTR1:KTR1048576 LDN1:LDN1048576 LNJ1:LNJ1048576 LXF1:LXF1048576 MHB1:MHB1048576 MQX1:MQX1048576 NAT1:NAT1048576 NKP1:NKP1048576 NUL1:NUL1048576 OEH1:OEH1048576 OOD1:OOD1048576 OXZ1:OXZ1048576 PHV1:PHV1048576 PRR1:PRR1048576 QBN1:QBN1048576 QLJ1:QLJ1048576 QVF1:QVF1048576 RFB1:RFB1048576 ROX1:ROX1048576 RYT1:RYT1048576 SIP1:SIP1048576 SSL1:SSL1048576 TCH1:TCH1048576 TMD1:TMD1048576 TVZ1:TVZ1048576 UFV1:UFV1048576 UPR1:UPR1048576 UZN1:UZN1048576 VJJ1:VJJ1048576 VTF1:VTF1048576 WDB1:WDB1048576 WMX1:WMX1048576 WWT1:WWT1048576" xr:uid="{00000000-0002-0000-0000-00000A000000}">
      <formula1>15</formula1>
    </dataValidation>
    <dataValidation type="textLength" operator="equal" allowBlank="1" showInputMessage="1" showErrorMessage="1" sqref="AS1:AS1048576 KO1:KO1048576 UK1:UK1048576 AEG1:AEG1048576 AOC1:AOC1048576 AXY1:AXY1048576 BHU1:BHU1048576 BRQ1:BRQ1048576 CBM1:CBM1048576 CLI1:CLI1048576 CVE1:CVE1048576 DFA1:DFA1048576 DOW1:DOW1048576 DYS1:DYS1048576 EIO1:EIO1048576 ESK1:ESK1048576 FCG1:FCG1048576 FMC1:FMC1048576 FVY1:FVY1048576 GFU1:GFU1048576 GPQ1:GPQ1048576 GZM1:GZM1048576 HJI1:HJI1048576 HTE1:HTE1048576 IDA1:IDA1048576 IMW1:IMW1048576 IWS1:IWS1048576 JGO1:JGO1048576 JQK1:JQK1048576 KAG1:KAG1048576 KKC1:KKC1048576 KTY1:KTY1048576 LDU1:LDU1048576 LNQ1:LNQ1048576 LXM1:LXM1048576 MHI1:MHI1048576 MRE1:MRE1048576 NBA1:NBA1048576 NKW1:NKW1048576 NUS1:NUS1048576 OEO1:OEO1048576 OOK1:OOK1048576 OYG1:OYG1048576 PIC1:PIC1048576 PRY1:PRY1048576 QBU1:QBU1048576 QLQ1:QLQ1048576 QVM1:QVM1048576 RFI1:RFI1048576 RPE1:RPE1048576 RZA1:RZA1048576 SIW1:SIW1048576 SSS1:SSS1048576 TCO1:TCO1048576 TMK1:TMK1048576 TWG1:TWG1048576 UGC1:UGC1048576 UPY1:UPY1048576 UZU1:UZU1048576 VJQ1:VJQ1048576 VTM1:VTM1048576 WDI1:WDI1048576 WNE1:WNE1048576 WXA1:WXA1048576" xr:uid="{00000000-0002-0000-0000-00000B000000}">
      <formula1>100</formula1>
    </dataValidation>
    <dataValidation type="textLength" operator="lessThanOrEqual" allowBlank="1" showInputMessage="1" showErrorMessage="1" sqref="Q1:R1048576 JM1:JN1048576 TI1:TJ1048576 ADE1:ADF1048576 ANA1:ANB1048576 AWW1:AWX1048576 BGS1:BGT1048576 BQO1:BQP1048576 CAK1:CAL1048576 CKG1:CKH1048576 CUC1:CUD1048576 DDY1:DDZ1048576 DNU1:DNV1048576 DXQ1:DXR1048576 EHM1:EHN1048576 ERI1:ERJ1048576 FBE1:FBF1048576 FLA1:FLB1048576 FUW1:FUX1048576 GES1:GET1048576 GOO1:GOP1048576 GYK1:GYL1048576 HIG1:HIH1048576 HSC1:HSD1048576 IBY1:IBZ1048576 ILU1:ILV1048576 IVQ1:IVR1048576 JFM1:JFN1048576 JPI1:JPJ1048576 JZE1:JZF1048576 KJA1:KJB1048576 KSW1:KSX1048576 LCS1:LCT1048576 LMO1:LMP1048576 LWK1:LWL1048576 MGG1:MGH1048576 MQC1:MQD1048576 MZY1:MZZ1048576 NJU1:NJV1048576 NTQ1:NTR1048576 ODM1:ODN1048576 ONI1:ONJ1048576 OXE1:OXF1048576 PHA1:PHB1048576 PQW1:PQX1048576 QAS1:QAT1048576 QKO1:QKP1048576 QUK1:QUL1048576 REG1:REH1048576 ROC1:ROD1048576 RXY1:RXZ1048576 SHU1:SHV1048576 SRQ1:SRR1048576 TBM1:TBN1048576 TLI1:TLJ1048576 TVE1:TVF1048576 UFA1:UFB1048576 UOW1:UOX1048576 UYS1:UYT1048576 VIO1:VIP1048576 VSK1:VSL1048576 WCG1:WCH1048576 WMC1:WMD1048576 WVY1:WVZ1048576 AH1:AH1048576 KD1:KD1048576 TZ1:TZ1048576 ADV1:ADV1048576 ANR1:ANR1048576 AXN1:AXN1048576 BHJ1:BHJ1048576 BRF1:BRF1048576 CBB1:CBB1048576 CKX1:CKX1048576 CUT1:CUT1048576 DEP1:DEP1048576 DOL1:DOL1048576 DYH1:DYH1048576 EID1:EID1048576 ERZ1:ERZ1048576 FBV1:FBV1048576 FLR1:FLR1048576 FVN1:FVN1048576 GFJ1:GFJ1048576 GPF1:GPF1048576 GZB1:GZB1048576 HIX1:HIX1048576 HST1:HST1048576 ICP1:ICP1048576 IML1:IML1048576 IWH1:IWH1048576 JGD1:JGD1048576 JPZ1:JPZ1048576 JZV1:JZV1048576 KJR1:KJR1048576 KTN1:KTN1048576 LDJ1:LDJ1048576 LNF1:LNF1048576 LXB1:LXB1048576 MGX1:MGX1048576 MQT1:MQT1048576 NAP1:NAP1048576 NKL1:NKL1048576 NUH1:NUH1048576 OED1:OED1048576 ONZ1:ONZ1048576 OXV1:OXV1048576 PHR1:PHR1048576 PRN1:PRN1048576 QBJ1:QBJ1048576 QLF1:QLF1048576 QVB1:QVB1048576 REX1:REX1048576 ROT1:ROT1048576 RYP1:RYP1048576 SIL1:SIL1048576 SSH1:SSH1048576 TCD1:TCD1048576 TLZ1:TLZ1048576 TVV1:TVV1048576 UFR1:UFR1048576 UPN1:UPN1048576 UZJ1:UZJ1048576 VJF1:VJF1048576 VTB1:VTB1048576 WCX1:WCX1048576 WMT1:WMT1048576 WWP1:WWP1048576" xr:uid="{00000000-0002-0000-0000-00000C000000}">
      <formula1>7</formula1>
    </dataValidation>
    <dataValidation type="textLength" operator="lessThanOrEqual" allowBlank="1" showInputMessage="1" showErrorMessage="1" sqref="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0D000000}">
      <formula1>5</formula1>
    </dataValidation>
    <dataValidation type="textLength" operator="lessThanOrEqual" allowBlank="1" showInputMessage="1" showErrorMessage="1" sqref="B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0E000000}">
      <formula1>8</formula1>
    </dataValidation>
    <dataValidation type="textLength" operator="equal" allowBlank="1" showInputMessage="1" showErrorMessage="1" sqref="AI1:AI1048576 KE1:KE1048576 UA1:UA1048576 ADW1:ADW1048576 ANS1:ANS1048576 AXO1:AXO1048576 BHK1:BHK1048576 BRG1:BRG1048576 CBC1:CBC1048576 CKY1:CKY1048576 CUU1:CUU1048576 DEQ1:DEQ1048576 DOM1:DOM1048576 DYI1:DYI1048576 EIE1:EIE1048576 ESA1:ESA1048576 FBW1:FBW1048576 FLS1:FLS1048576 FVO1:FVO1048576 GFK1:GFK1048576 GPG1:GPG1048576 GZC1:GZC1048576 HIY1:HIY1048576 HSU1:HSU1048576 ICQ1:ICQ1048576 IMM1:IMM1048576 IWI1:IWI1048576 JGE1:JGE1048576 JQA1:JQA1048576 JZW1:JZW1048576 KJS1:KJS1048576 KTO1:KTO1048576 LDK1:LDK1048576 LNG1:LNG1048576 LXC1:LXC1048576 MGY1:MGY1048576 MQU1:MQU1048576 NAQ1:NAQ1048576 NKM1:NKM1048576 NUI1:NUI1048576 OEE1:OEE1048576 OOA1:OOA1048576 OXW1:OXW1048576 PHS1:PHS1048576 PRO1:PRO1048576 QBK1:QBK1048576 QLG1:QLG1048576 QVC1:QVC1048576 REY1:REY1048576 ROU1:ROU1048576 RYQ1:RYQ1048576 SIM1:SIM1048576 SSI1:SSI1048576 TCE1:TCE1048576 TMA1:TMA1048576 TVW1:TVW1048576 UFS1:UFS1048576 UPO1:UPO1048576 UZK1:UZK1048576 VJG1:VJG1048576 VTC1:VTC1048576 WCY1:WCY1048576 WMU1:WMU1048576 WWQ1:WWQ1048576" xr:uid="{00000000-0002-0000-0000-00000F000000}">
      <formula1>1</formula1>
    </dataValidation>
    <dataValidation type="list" allowBlank="1" showDropDown="1" showInputMessage="1" showErrorMessage="1" sqref="H4:H100 JD4:JD100 SZ4:SZ100 ACV4:ACV100 AMR4:AMR100 AWN4:AWN100 BGJ4:BGJ100 BQF4:BQF100 CAB4:CAB100 CJX4:CJX100 CTT4:CTT100 DDP4:DDP100 DNL4:DNL100 DXH4:DXH100 EHD4:EHD100 EQZ4:EQZ100 FAV4:FAV100 FKR4:FKR100 FUN4:FUN100 GEJ4:GEJ100 GOF4:GOF100 GYB4:GYB100 HHX4:HHX100 HRT4:HRT100 IBP4:IBP100 ILL4:ILL100 IVH4:IVH100 JFD4:JFD100 JOZ4:JOZ100 JYV4:JYV100 KIR4:KIR100 KSN4:KSN100 LCJ4:LCJ100 LMF4:LMF100 LWB4:LWB100 MFX4:MFX100 MPT4:MPT100 MZP4:MZP100 NJL4:NJL100 NTH4:NTH100 ODD4:ODD100 OMZ4:OMZ100 OWV4:OWV100 PGR4:PGR100 PQN4:PQN100 QAJ4:QAJ100 QKF4:QKF100 QUB4:QUB100 RDX4:RDX100 RNT4:RNT100 RXP4:RXP100 SHL4:SHL100 SRH4:SRH100 TBD4:TBD100 TKZ4:TKZ100 TUV4:TUV100 UER4:UER100 UON4:UON100 UYJ4:UYJ100 VIF4:VIF100 VSB4:VSB100 WBX4:WBX100 WLT4:WLT100 WVP4:WVP100 H65540:H65636 JD65540:JD65636 SZ65540:SZ65636 ACV65540:ACV65636 AMR65540:AMR65636 AWN65540:AWN65636 BGJ65540:BGJ65636 BQF65540:BQF65636 CAB65540:CAB65636 CJX65540:CJX65636 CTT65540:CTT65636 DDP65540:DDP65636 DNL65540:DNL65636 DXH65540:DXH65636 EHD65540:EHD65636 EQZ65540:EQZ65636 FAV65540:FAV65636 FKR65540:FKR65636 FUN65540:FUN65636 GEJ65540:GEJ65636 GOF65540:GOF65636 GYB65540:GYB65636 HHX65540:HHX65636 HRT65540:HRT65636 IBP65540:IBP65636 ILL65540:ILL65636 IVH65540:IVH65636 JFD65540:JFD65636 JOZ65540:JOZ65636 JYV65540:JYV65636 KIR65540:KIR65636 KSN65540:KSN65636 LCJ65540:LCJ65636 LMF65540:LMF65636 LWB65540:LWB65636 MFX65540:MFX65636 MPT65540:MPT65636 MZP65540:MZP65636 NJL65540:NJL65636 NTH65540:NTH65636 ODD65540:ODD65636 OMZ65540:OMZ65636 OWV65540:OWV65636 PGR65540:PGR65636 PQN65540:PQN65636 QAJ65540:QAJ65636 QKF65540:QKF65636 QUB65540:QUB65636 RDX65540:RDX65636 RNT65540:RNT65636 RXP65540:RXP65636 SHL65540:SHL65636 SRH65540:SRH65636 TBD65540:TBD65636 TKZ65540:TKZ65636 TUV65540:TUV65636 UER65540:UER65636 UON65540:UON65636 UYJ65540:UYJ65636 VIF65540:VIF65636 VSB65540:VSB65636 WBX65540:WBX65636 WLT65540:WLT65636 WVP65540:WVP65636 H131076:H131172 JD131076:JD131172 SZ131076:SZ131172 ACV131076:ACV131172 AMR131076:AMR131172 AWN131076:AWN131172 BGJ131076:BGJ131172 BQF131076:BQF131172 CAB131076:CAB131172 CJX131076:CJX131172 CTT131076:CTT131172 DDP131076:DDP131172 DNL131076:DNL131172 DXH131076:DXH131172 EHD131076:EHD131172 EQZ131076:EQZ131172 FAV131076:FAV131172 FKR131076:FKR131172 FUN131076:FUN131172 GEJ131076:GEJ131172 GOF131076:GOF131172 GYB131076:GYB131172 HHX131076:HHX131172 HRT131076:HRT131172 IBP131076:IBP131172 ILL131076:ILL131172 IVH131076:IVH131172 JFD131076:JFD131172 JOZ131076:JOZ131172 JYV131076:JYV131172 KIR131076:KIR131172 KSN131076:KSN131172 LCJ131076:LCJ131172 LMF131076:LMF131172 LWB131076:LWB131172 MFX131076:MFX131172 MPT131076:MPT131172 MZP131076:MZP131172 NJL131076:NJL131172 NTH131076:NTH131172 ODD131076:ODD131172 OMZ131076:OMZ131172 OWV131076:OWV131172 PGR131076:PGR131172 PQN131076:PQN131172 QAJ131076:QAJ131172 QKF131076:QKF131172 QUB131076:QUB131172 RDX131076:RDX131172 RNT131076:RNT131172 RXP131076:RXP131172 SHL131076:SHL131172 SRH131076:SRH131172 TBD131076:TBD131172 TKZ131076:TKZ131172 TUV131076:TUV131172 UER131076:UER131172 UON131076:UON131172 UYJ131076:UYJ131172 VIF131076:VIF131172 VSB131076:VSB131172 WBX131076:WBX131172 WLT131076:WLT131172 WVP131076:WVP131172 H196612:H196708 JD196612:JD196708 SZ196612:SZ196708 ACV196612:ACV196708 AMR196612:AMR196708 AWN196612:AWN196708 BGJ196612:BGJ196708 BQF196612:BQF196708 CAB196612:CAB196708 CJX196612:CJX196708 CTT196612:CTT196708 DDP196612:DDP196708 DNL196612:DNL196708 DXH196612:DXH196708 EHD196612:EHD196708 EQZ196612:EQZ196708 FAV196612:FAV196708 FKR196612:FKR196708 FUN196612:FUN196708 GEJ196612:GEJ196708 GOF196612:GOF196708 GYB196612:GYB196708 HHX196612:HHX196708 HRT196612:HRT196708 IBP196612:IBP196708 ILL196612:ILL196708 IVH196612:IVH196708 JFD196612:JFD196708 JOZ196612:JOZ196708 JYV196612:JYV196708 KIR196612:KIR196708 KSN196612:KSN196708 LCJ196612:LCJ196708 LMF196612:LMF196708 LWB196612:LWB196708 MFX196612:MFX196708 MPT196612:MPT196708 MZP196612:MZP196708 NJL196612:NJL196708 NTH196612:NTH196708 ODD196612:ODD196708 OMZ196612:OMZ196708 OWV196612:OWV196708 PGR196612:PGR196708 PQN196612:PQN196708 QAJ196612:QAJ196708 QKF196612:QKF196708 QUB196612:QUB196708 RDX196612:RDX196708 RNT196612:RNT196708 RXP196612:RXP196708 SHL196612:SHL196708 SRH196612:SRH196708 TBD196612:TBD196708 TKZ196612:TKZ196708 TUV196612:TUV196708 UER196612:UER196708 UON196612:UON196708 UYJ196612:UYJ196708 VIF196612:VIF196708 VSB196612:VSB196708 WBX196612:WBX196708 WLT196612:WLT196708 WVP196612:WVP196708 H262148:H262244 JD262148:JD262244 SZ262148:SZ262244 ACV262148:ACV262244 AMR262148:AMR262244 AWN262148:AWN262244 BGJ262148:BGJ262244 BQF262148:BQF262244 CAB262148:CAB262244 CJX262148:CJX262244 CTT262148:CTT262244 DDP262148:DDP262244 DNL262148:DNL262244 DXH262148:DXH262244 EHD262148:EHD262244 EQZ262148:EQZ262244 FAV262148:FAV262244 FKR262148:FKR262244 FUN262148:FUN262244 GEJ262148:GEJ262244 GOF262148:GOF262244 GYB262148:GYB262244 HHX262148:HHX262244 HRT262148:HRT262244 IBP262148:IBP262244 ILL262148:ILL262244 IVH262148:IVH262244 JFD262148:JFD262244 JOZ262148:JOZ262244 JYV262148:JYV262244 KIR262148:KIR262244 KSN262148:KSN262244 LCJ262148:LCJ262244 LMF262148:LMF262244 LWB262148:LWB262244 MFX262148:MFX262244 MPT262148:MPT262244 MZP262148:MZP262244 NJL262148:NJL262244 NTH262148:NTH262244 ODD262148:ODD262244 OMZ262148:OMZ262244 OWV262148:OWV262244 PGR262148:PGR262244 PQN262148:PQN262244 QAJ262148:QAJ262244 QKF262148:QKF262244 QUB262148:QUB262244 RDX262148:RDX262244 RNT262148:RNT262244 RXP262148:RXP262244 SHL262148:SHL262244 SRH262148:SRH262244 TBD262148:TBD262244 TKZ262148:TKZ262244 TUV262148:TUV262244 UER262148:UER262244 UON262148:UON262244 UYJ262148:UYJ262244 VIF262148:VIF262244 VSB262148:VSB262244 WBX262148:WBX262244 WLT262148:WLT262244 WVP262148:WVP262244 H327684:H327780 JD327684:JD327780 SZ327684:SZ327780 ACV327684:ACV327780 AMR327684:AMR327780 AWN327684:AWN327780 BGJ327684:BGJ327780 BQF327684:BQF327780 CAB327684:CAB327780 CJX327684:CJX327780 CTT327684:CTT327780 DDP327684:DDP327780 DNL327684:DNL327780 DXH327684:DXH327780 EHD327684:EHD327780 EQZ327684:EQZ327780 FAV327684:FAV327780 FKR327684:FKR327780 FUN327684:FUN327780 GEJ327684:GEJ327780 GOF327684:GOF327780 GYB327684:GYB327780 HHX327684:HHX327780 HRT327684:HRT327780 IBP327684:IBP327780 ILL327684:ILL327780 IVH327684:IVH327780 JFD327684:JFD327780 JOZ327684:JOZ327780 JYV327684:JYV327780 KIR327684:KIR327780 KSN327684:KSN327780 LCJ327684:LCJ327780 LMF327684:LMF327780 LWB327684:LWB327780 MFX327684:MFX327780 MPT327684:MPT327780 MZP327684:MZP327780 NJL327684:NJL327780 NTH327684:NTH327780 ODD327684:ODD327780 OMZ327684:OMZ327780 OWV327684:OWV327780 PGR327684:PGR327780 PQN327684:PQN327780 QAJ327684:QAJ327780 QKF327684:QKF327780 QUB327684:QUB327780 RDX327684:RDX327780 RNT327684:RNT327780 RXP327684:RXP327780 SHL327684:SHL327780 SRH327684:SRH327780 TBD327684:TBD327780 TKZ327684:TKZ327780 TUV327684:TUV327780 UER327684:UER327780 UON327684:UON327780 UYJ327684:UYJ327780 VIF327684:VIF327780 VSB327684:VSB327780 WBX327684:WBX327780 WLT327684:WLT327780 WVP327684:WVP327780 H393220:H393316 JD393220:JD393316 SZ393220:SZ393316 ACV393220:ACV393316 AMR393220:AMR393316 AWN393220:AWN393316 BGJ393220:BGJ393316 BQF393220:BQF393316 CAB393220:CAB393316 CJX393220:CJX393316 CTT393220:CTT393316 DDP393220:DDP393316 DNL393220:DNL393316 DXH393220:DXH393316 EHD393220:EHD393316 EQZ393220:EQZ393316 FAV393220:FAV393316 FKR393220:FKR393316 FUN393220:FUN393316 GEJ393220:GEJ393316 GOF393220:GOF393316 GYB393220:GYB393316 HHX393220:HHX393316 HRT393220:HRT393316 IBP393220:IBP393316 ILL393220:ILL393316 IVH393220:IVH393316 JFD393220:JFD393316 JOZ393220:JOZ393316 JYV393220:JYV393316 KIR393220:KIR393316 KSN393220:KSN393316 LCJ393220:LCJ393316 LMF393220:LMF393316 LWB393220:LWB393316 MFX393220:MFX393316 MPT393220:MPT393316 MZP393220:MZP393316 NJL393220:NJL393316 NTH393220:NTH393316 ODD393220:ODD393316 OMZ393220:OMZ393316 OWV393220:OWV393316 PGR393220:PGR393316 PQN393220:PQN393316 QAJ393220:QAJ393316 QKF393220:QKF393316 QUB393220:QUB393316 RDX393220:RDX393316 RNT393220:RNT393316 RXP393220:RXP393316 SHL393220:SHL393316 SRH393220:SRH393316 TBD393220:TBD393316 TKZ393220:TKZ393316 TUV393220:TUV393316 UER393220:UER393316 UON393220:UON393316 UYJ393220:UYJ393316 VIF393220:VIF393316 VSB393220:VSB393316 WBX393220:WBX393316 WLT393220:WLT393316 WVP393220:WVP393316 H458756:H458852 JD458756:JD458852 SZ458756:SZ458852 ACV458756:ACV458852 AMR458756:AMR458852 AWN458756:AWN458852 BGJ458756:BGJ458852 BQF458756:BQF458852 CAB458756:CAB458852 CJX458756:CJX458852 CTT458756:CTT458852 DDP458756:DDP458852 DNL458756:DNL458852 DXH458756:DXH458852 EHD458756:EHD458852 EQZ458756:EQZ458852 FAV458756:FAV458852 FKR458756:FKR458852 FUN458756:FUN458852 GEJ458756:GEJ458852 GOF458756:GOF458852 GYB458756:GYB458852 HHX458756:HHX458852 HRT458756:HRT458852 IBP458756:IBP458852 ILL458756:ILL458852 IVH458756:IVH458852 JFD458756:JFD458852 JOZ458756:JOZ458852 JYV458756:JYV458852 KIR458756:KIR458852 KSN458756:KSN458852 LCJ458756:LCJ458852 LMF458756:LMF458852 LWB458756:LWB458852 MFX458756:MFX458852 MPT458756:MPT458852 MZP458756:MZP458852 NJL458756:NJL458852 NTH458756:NTH458852 ODD458756:ODD458852 OMZ458756:OMZ458852 OWV458756:OWV458852 PGR458756:PGR458852 PQN458756:PQN458852 QAJ458756:QAJ458852 QKF458756:QKF458852 QUB458756:QUB458852 RDX458756:RDX458852 RNT458756:RNT458852 RXP458756:RXP458852 SHL458756:SHL458852 SRH458756:SRH458852 TBD458756:TBD458852 TKZ458756:TKZ458852 TUV458756:TUV458852 UER458756:UER458852 UON458756:UON458852 UYJ458756:UYJ458852 VIF458756:VIF458852 VSB458756:VSB458852 WBX458756:WBX458852 WLT458756:WLT458852 WVP458756:WVP458852 H524292:H524388 JD524292:JD524388 SZ524292:SZ524388 ACV524292:ACV524388 AMR524292:AMR524388 AWN524292:AWN524388 BGJ524292:BGJ524388 BQF524292:BQF524388 CAB524292:CAB524388 CJX524292:CJX524388 CTT524292:CTT524388 DDP524292:DDP524388 DNL524292:DNL524388 DXH524292:DXH524388 EHD524292:EHD524388 EQZ524292:EQZ524388 FAV524292:FAV524388 FKR524292:FKR524388 FUN524292:FUN524388 GEJ524292:GEJ524388 GOF524292:GOF524388 GYB524292:GYB524388 HHX524292:HHX524388 HRT524292:HRT524388 IBP524292:IBP524388 ILL524292:ILL524388 IVH524292:IVH524388 JFD524292:JFD524388 JOZ524292:JOZ524388 JYV524292:JYV524388 KIR524292:KIR524388 KSN524292:KSN524388 LCJ524292:LCJ524388 LMF524292:LMF524388 LWB524292:LWB524388 MFX524292:MFX524388 MPT524292:MPT524388 MZP524292:MZP524388 NJL524292:NJL524388 NTH524292:NTH524388 ODD524292:ODD524388 OMZ524292:OMZ524388 OWV524292:OWV524388 PGR524292:PGR524388 PQN524292:PQN524388 QAJ524292:QAJ524388 QKF524292:QKF524388 QUB524292:QUB524388 RDX524292:RDX524388 RNT524292:RNT524388 RXP524292:RXP524388 SHL524292:SHL524388 SRH524292:SRH524388 TBD524292:TBD524388 TKZ524292:TKZ524388 TUV524292:TUV524388 UER524292:UER524388 UON524292:UON524388 UYJ524292:UYJ524388 VIF524292:VIF524388 VSB524292:VSB524388 WBX524292:WBX524388 WLT524292:WLT524388 WVP524292:WVP524388 H589828:H589924 JD589828:JD589924 SZ589828:SZ589924 ACV589828:ACV589924 AMR589828:AMR589924 AWN589828:AWN589924 BGJ589828:BGJ589924 BQF589828:BQF589924 CAB589828:CAB589924 CJX589828:CJX589924 CTT589828:CTT589924 DDP589828:DDP589924 DNL589828:DNL589924 DXH589828:DXH589924 EHD589828:EHD589924 EQZ589828:EQZ589924 FAV589828:FAV589924 FKR589828:FKR589924 FUN589828:FUN589924 GEJ589828:GEJ589924 GOF589828:GOF589924 GYB589828:GYB589924 HHX589828:HHX589924 HRT589828:HRT589924 IBP589828:IBP589924 ILL589828:ILL589924 IVH589828:IVH589924 JFD589828:JFD589924 JOZ589828:JOZ589924 JYV589828:JYV589924 KIR589828:KIR589924 KSN589828:KSN589924 LCJ589828:LCJ589924 LMF589828:LMF589924 LWB589828:LWB589924 MFX589828:MFX589924 MPT589828:MPT589924 MZP589828:MZP589924 NJL589828:NJL589924 NTH589828:NTH589924 ODD589828:ODD589924 OMZ589828:OMZ589924 OWV589828:OWV589924 PGR589828:PGR589924 PQN589828:PQN589924 QAJ589828:QAJ589924 QKF589828:QKF589924 QUB589828:QUB589924 RDX589828:RDX589924 RNT589828:RNT589924 RXP589828:RXP589924 SHL589828:SHL589924 SRH589828:SRH589924 TBD589828:TBD589924 TKZ589828:TKZ589924 TUV589828:TUV589924 UER589828:UER589924 UON589828:UON589924 UYJ589828:UYJ589924 VIF589828:VIF589924 VSB589828:VSB589924 WBX589828:WBX589924 WLT589828:WLT589924 WVP589828:WVP589924 H655364:H655460 JD655364:JD655460 SZ655364:SZ655460 ACV655364:ACV655460 AMR655364:AMR655460 AWN655364:AWN655460 BGJ655364:BGJ655460 BQF655364:BQF655460 CAB655364:CAB655460 CJX655364:CJX655460 CTT655364:CTT655460 DDP655364:DDP655460 DNL655364:DNL655460 DXH655364:DXH655460 EHD655364:EHD655460 EQZ655364:EQZ655460 FAV655364:FAV655460 FKR655364:FKR655460 FUN655364:FUN655460 GEJ655364:GEJ655460 GOF655364:GOF655460 GYB655364:GYB655460 HHX655364:HHX655460 HRT655364:HRT655460 IBP655364:IBP655460 ILL655364:ILL655460 IVH655364:IVH655460 JFD655364:JFD655460 JOZ655364:JOZ655460 JYV655364:JYV655460 KIR655364:KIR655460 KSN655364:KSN655460 LCJ655364:LCJ655460 LMF655364:LMF655460 LWB655364:LWB655460 MFX655364:MFX655460 MPT655364:MPT655460 MZP655364:MZP655460 NJL655364:NJL655460 NTH655364:NTH655460 ODD655364:ODD655460 OMZ655364:OMZ655460 OWV655364:OWV655460 PGR655364:PGR655460 PQN655364:PQN655460 QAJ655364:QAJ655460 QKF655364:QKF655460 QUB655364:QUB655460 RDX655364:RDX655460 RNT655364:RNT655460 RXP655364:RXP655460 SHL655364:SHL655460 SRH655364:SRH655460 TBD655364:TBD655460 TKZ655364:TKZ655460 TUV655364:TUV655460 UER655364:UER655460 UON655364:UON655460 UYJ655364:UYJ655460 VIF655364:VIF655460 VSB655364:VSB655460 WBX655364:WBX655460 WLT655364:WLT655460 WVP655364:WVP655460 H720900:H720996 JD720900:JD720996 SZ720900:SZ720996 ACV720900:ACV720996 AMR720900:AMR720996 AWN720900:AWN720996 BGJ720900:BGJ720996 BQF720900:BQF720996 CAB720900:CAB720996 CJX720900:CJX720996 CTT720900:CTT720996 DDP720900:DDP720996 DNL720900:DNL720996 DXH720900:DXH720996 EHD720900:EHD720996 EQZ720900:EQZ720996 FAV720900:FAV720996 FKR720900:FKR720996 FUN720900:FUN720996 GEJ720900:GEJ720996 GOF720900:GOF720996 GYB720900:GYB720996 HHX720900:HHX720996 HRT720900:HRT720996 IBP720900:IBP720996 ILL720900:ILL720996 IVH720900:IVH720996 JFD720900:JFD720996 JOZ720900:JOZ720996 JYV720900:JYV720996 KIR720900:KIR720996 KSN720900:KSN720996 LCJ720900:LCJ720996 LMF720900:LMF720996 LWB720900:LWB720996 MFX720900:MFX720996 MPT720900:MPT720996 MZP720900:MZP720996 NJL720900:NJL720996 NTH720900:NTH720996 ODD720900:ODD720996 OMZ720900:OMZ720996 OWV720900:OWV720996 PGR720900:PGR720996 PQN720900:PQN720996 QAJ720900:QAJ720996 QKF720900:QKF720996 QUB720900:QUB720996 RDX720900:RDX720996 RNT720900:RNT720996 RXP720900:RXP720996 SHL720900:SHL720996 SRH720900:SRH720996 TBD720900:TBD720996 TKZ720900:TKZ720996 TUV720900:TUV720996 UER720900:UER720996 UON720900:UON720996 UYJ720900:UYJ720996 VIF720900:VIF720996 VSB720900:VSB720996 WBX720900:WBX720996 WLT720900:WLT720996 WVP720900:WVP720996 H786436:H786532 JD786436:JD786532 SZ786436:SZ786532 ACV786436:ACV786532 AMR786436:AMR786532 AWN786436:AWN786532 BGJ786436:BGJ786532 BQF786436:BQF786532 CAB786436:CAB786532 CJX786436:CJX786532 CTT786436:CTT786532 DDP786436:DDP786532 DNL786436:DNL786532 DXH786436:DXH786532 EHD786436:EHD786532 EQZ786436:EQZ786532 FAV786436:FAV786532 FKR786436:FKR786532 FUN786436:FUN786532 GEJ786436:GEJ786532 GOF786436:GOF786532 GYB786436:GYB786532 HHX786436:HHX786532 HRT786436:HRT786532 IBP786436:IBP786532 ILL786436:ILL786532 IVH786436:IVH786532 JFD786436:JFD786532 JOZ786436:JOZ786532 JYV786436:JYV786532 KIR786436:KIR786532 KSN786436:KSN786532 LCJ786436:LCJ786532 LMF786436:LMF786532 LWB786436:LWB786532 MFX786436:MFX786532 MPT786436:MPT786532 MZP786436:MZP786532 NJL786436:NJL786532 NTH786436:NTH786532 ODD786436:ODD786532 OMZ786436:OMZ786532 OWV786436:OWV786532 PGR786436:PGR786532 PQN786436:PQN786532 QAJ786436:QAJ786532 QKF786436:QKF786532 QUB786436:QUB786532 RDX786436:RDX786532 RNT786436:RNT786532 RXP786436:RXP786532 SHL786436:SHL786532 SRH786436:SRH786532 TBD786436:TBD786532 TKZ786436:TKZ786532 TUV786436:TUV786532 UER786436:UER786532 UON786436:UON786532 UYJ786436:UYJ786532 VIF786436:VIF786532 VSB786436:VSB786532 WBX786436:WBX786532 WLT786436:WLT786532 WVP786436:WVP786532 H851972:H852068 JD851972:JD852068 SZ851972:SZ852068 ACV851972:ACV852068 AMR851972:AMR852068 AWN851972:AWN852068 BGJ851972:BGJ852068 BQF851972:BQF852068 CAB851972:CAB852068 CJX851972:CJX852068 CTT851972:CTT852068 DDP851972:DDP852068 DNL851972:DNL852068 DXH851972:DXH852068 EHD851972:EHD852068 EQZ851972:EQZ852068 FAV851972:FAV852068 FKR851972:FKR852068 FUN851972:FUN852068 GEJ851972:GEJ852068 GOF851972:GOF852068 GYB851972:GYB852068 HHX851972:HHX852068 HRT851972:HRT852068 IBP851972:IBP852068 ILL851972:ILL852068 IVH851972:IVH852068 JFD851972:JFD852068 JOZ851972:JOZ852068 JYV851972:JYV852068 KIR851972:KIR852068 KSN851972:KSN852068 LCJ851972:LCJ852068 LMF851972:LMF852068 LWB851972:LWB852068 MFX851972:MFX852068 MPT851972:MPT852068 MZP851972:MZP852068 NJL851972:NJL852068 NTH851972:NTH852068 ODD851972:ODD852068 OMZ851972:OMZ852068 OWV851972:OWV852068 PGR851972:PGR852068 PQN851972:PQN852068 QAJ851972:QAJ852068 QKF851972:QKF852068 QUB851972:QUB852068 RDX851972:RDX852068 RNT851972:RNT852068 RXP851972:RXP852068 SHL851972:SHL852068 SRH851972:SRH852068 TBD851972:TBD852068 TKZ851972:TKZ852068 TUV851972:TUV852068 UER851972:UER852068 UON851972:UON852068 UYJ851972:UYJ852068 VIF851972:VIF852068 VSB851972:VSB852068 WBX851972:WBX852068 WLT851972:WLT852068 WVP851972:WVP852068 H917508:H917604 JD917508:JD917604 SZ917508:SZ917604 ACV917508:ACV917604 AMR917508:AMR917604 AWN917508:AWN917604 BGJ917508:BGJ917604 BQF917508:BQF917604 CAB917508:CAB917604 CJX917508:CJX917604 CTT917508:CTT917604 DDP917508:DDP917604 DNL917508:DNL917604 DXH917508:DXH917604 EHD917508:EHD917604 EQZ917508:EQZ917604 FAV917508:FAV917604 FKR917508:FKR917604 FUN917508:FUN917604 GEJ917508:GEJ917604 GOF917508:GOF917604 GYB917508:GYB917604 HHX917508:HHX917604 HRT917508:HRT917604 IBP917508:IBP917604 ILL917508:ILL917604 IVH917508:IVH917604 JFD917508:JFD917604 JOZ917508:JOZ917604 JYV917508:JYV917604 KIR917508:KIR917604 KSN917508:KSN917604 LCJ917508:LCJ917604 LMF917508:LMF917604 LWB917508:LWB917604 MFX917508:MFX917604 MPT917508:MPT917604 MZP917508:MZP917604 NJL917508:NJL917604 NTH917508:NTH917604 ODD917508:ODD917604 OMZ917508:OMZ917604 OWV917508:OWV917604 PGR917508:PGR917604 PQN917508:PQN917604 QAJ917508:QAJ917604 QKF917508:QKF917604 QUB917508:QUB917604 RDX917508:RDX917604 RNT917508:RNT917604 RXP917508:RXP917604 SHL917508:SHL917604 SRH917508:SRH917604 TBD917508:TBD917604 TKZ917508:TKZ917604 TUV917508:TUV917604 UER917508:UER917604 UON917508:UON917604 UYJ917508:UYJ917604 VIF917508:VIF917604 VSB917508:VSB917604 WBX917508:WBX917604 WLT917508:WLT917604 WVP917508:WVP917604 H983044:H983140 JD983044:JD983140 SZ983044:SZ983140 ACV983044:ACV983140 AMR983044:AMR983140 AWN983044:AWN983140 BGJ983044:BGJ983140 BQF983044:BQF983140 CAB983044:CAB983140 CJX983044:CJX983140 CTT983044:CTT983140 DDP983044:DDP983140 DNL983044:DNL983140 DXH983044:DXH983140 EHD983044:EHD983140 EQZ983044:EQZ983140 FAV983044:FAV983140 FKR983044:FKR983140 FUN983044:FUN983140 GEJ983044:GEJ983140 GOF983044:GOF983140 GYB983044:GYB983140 HHX983044:HHX983140 HRT983044:HRT983140 IBP983044:IBP983140 ILL983044:ILL983140 IVH983044:IVH983140 JFD983044:JFD983140 JOZ983044:JOZ983140 JYV983044:JYV983140 KIR983044:KIR983140 KSN983044:KSN983140 LCJ983044:LCJ983140 LMF983044:LMF983140 LWB983044:LWB983140 MFX983044:MFX983140 MPT983044:MPT983140 MZP983044:MZP983140 NJL983044:NJL983140 NTH983044:NTH983140 ODD983044:ODD983140 OMZ983044:OMZ983140 OWV983044:OWV983140 PGR983044:PGR983140 PQN983044:PQN983140 QAJ983044:QAJ983140 QKF983044:QKF983140 QUB983044:QUB983140 RDX983044:RDX983140 RNT983044:RNT983140 RXP983044:RXP983140 SHL983044:SHL983140 SRH983044:SRH983140 TBD983044:TBD983140 TKZ983044:TKZ983140 TUV983044:TUV983140 UER983044:UER983140 UON983044:UON983140 UYJ983044:UYJ983140 VIF983044:VIF983140 VSB983044:VSB983140 WBX983044:WBX983140 WLT983044:WLT983140 WVP983044:WVP983140" xr:uid="{00000000-0002-0000-0000-000010000000}">
      <formula1>"1,2"</formula1>
    </dataValidation>
    <dataValidation type="textLength" operator="lessThanOrEqual" allowBlank="1" showInputMessage="1" showErrorMessage="1" sqref="M1:M1048576 JI1:JI1048576 TE1:TE1048576 ADA1:ADA1048576 AMW1:AMW1048576 AWS1:AWS1048576 BGO1:BGO1048576 BQK1:BQK1048576 CAG1:CAG1048576 CKC1:CKC1048576 CTY1:CTY1048576 DDU1:DDU1048576 DNQ1:DNQ1048576 DXM1:DXM1048576 EHI1:EHI1048576 ERE1:ERE1048576 FBA1:FBA1048576 FKW1:FKW1048576 FUS1:FUS1048576 GEO1:GEO1048576 GOK1:GOK1048576 GYG1:GYG1048576 HIC1:HIC1048576 HRY1:HRY1048576 IBU1:IBU1048576 ILQ1:ILQ1048576 IVM1:IVM1048576 JFI1:JFI1048576 JPE1:JPE1048576 JZA1:JZA1048576 KIW1:KIW1048576 KSS1:KSS1048576 LCO1:LCO1048576 LMK1:LMK1048576 LWG1:LWG1048576 MGC1:MGC1048576 MPY1:MPY1048576 MZU1:MZU1048576 NJQ1:NJQ1048576 NTM1:NTM1048576 ODI1:ODI1048576 ONE1:ONE1048576 OXA1:OXA1048576 PGW1:PGW1048576 PQS1:PQS1048576 QAO1:QAO1048576 QKK1:QKK1048576 QUG1:QUG1048576 REC1:REC1048576 RNY1:RNY1048576 RXU1:RXU1048576 SHQ1:SHQ1048576 SRM1:SRM1048576 TBI1:TBI1048576 TLE1:TLE1048576 TVA1:TVA1048576 UEW1:UEW1048576 UOS1:UOS1048576 UYO1:UYO1048576 VIK1:VIK1048576 VSG1:VSG1048576 WCC1:WCC1048576 WLY1:WLY1048576 WVU1:WVU1048576" xr:uid="{00000000-0002-0000-0000-000011000000}">
      <formula1>1</formula1>
    </dataValidation>
    <dataValidation type="textLength" operator="lessThanOrEqual" allowBlank="1" showInputMessage="1" showErrorMessage="1" sqref="N1:O1048576 JJ1:JK1048576 TF1:TG1048576 ADB1:ADC1048576 AMX1:AMY1048576 AWT1:AWU1048576 BGP1:BGQ1048576 BQL1:BQM1048576 CAH1:CAI1048576 CKD1:CKE1048576 CTZ1:CUA1048576 DDV1:DDW1048576 DNR1:DNS1048576 DXN1:DXO1048576 EHJ1:EHK1048576 ERF1:ERG1048576 FBB1:FBC1048576 FKX1:FKY1048576 FUT1:FUU1048576 GEP1:GEQ1048576 GOL1:GOM1048576 GYH1:GYI1048576 HID1:HIE1048576 HRZ1:HSA1048576 IBV1:IBW1048576 ILR1:ILS1048576 IVN1:IVO1048576 JFJ1:JFK1048576 JPF1:JPG1048576 JZB1:JZC1048576 KIX1:KIY1048576 KST1:KSU1048576 LCP1:LCQ1048576 LML1:LMM1048576 LWH1:LWI1048576 MGD1:MGE1048576 MPZ1:MQA1048576 MZV1:MZW1048576 NJR1:NJS1048576 NTN1:NTO1048576 ODJ1:ODK1048576 ONF1:ONG1048576 OXB1:OXC1048576 PGX1:PGY1048576 PQT1:PQU1048576 QAP1:QAQ1048576 QKL1:QKM1048576 QUH1:QUI1048576 RED1:REE1048576 RNZ1:ROA1048576 RXV1:RXW1048576 SHR1:SHS1048576 SRN1:SRO1048576 TBJ1:TBK1048576 TLF1:TLG1048576 TVB1:TVC1048576 UEX1:UEY1048576 UOT1:UOU1048576 UYP1:UYQ1048576 VIL1:VIM1048576 VSH1:VSI1048576 WCD1:WCE1048576 WLZ1:WMA1048576 WVV1:WVW1048576" xr:uid="{00000000-0002-0000-0000-000012000000}">
      <formula1>12</formula1>
    </dataValidation>
    <dataValidation type="textLength" operator="lessThanOrEqual" allowBlank="1" showInputMessage="1" showErrorMessage="1" sqref="AG1:AG1048576 KC1:KC1048576 TY1:TY1048576 ADU1:ADU1048576 ANQ1:ANQ1048576 AXM1:AXM1048576 BHI1:BHI1048576 BRE1:BRE1048576 CBA1:CBA1048576 CKW1:CKW1048576 CUS1:CUS1048576 DEO1:DEO1048576 DOK1:DOK1048576 DYG1:DYG1048576 EIC1:EIC1048576 ERY1:ERY1048576 FBU1:FBU1048576 FLQ1:FLQ1048576 FVM1:FVM1048576 GFI1:GFI1048576 GPE1:GPE1048576 GZA1:GZA1048576 HIW1:HIW1048576 HSS1:HSS1048576 ICO1:ICO1048576 IMK1:IMK1048576 IWG1:IWG1048576 JGC1:JGC1048576 JPY1:JPY1048576 JZU1:JZU1048576 KJQ1:KJQ1048576 KTM1:KTM1048576 LDI1:LDI1048576 LNE1:LNE1048576 LXA1:LXA1048576 MGW1:MGW1048576 MQS1:MQS1048576 NAO1:NAO1048576 NKK1:NKK1048576 NUG1:NUG1048576 OEC1:OEC1048576 ONY1:ONY1048576 OXU1:OXU1048576 PHQ1:PHQ1048576 PRM1:PRM1048576 QBI1:QBI1048576 QLE1:QLE1048576 QVA1:QVA1048576 REW1:REW1048576 ROS1:ROS1048576 RYO1:RYO1048576 SIK1:SIK1048576 SSG1:SSG1048576 TCC1:TCC1048576 TLY1:TLY1048576 TVU1:TVU1048576 UFQ1:UFQ1048576 UPM1:UPM1048576 UZI1:UZI1048576 VJE1:VJE1048576 VTA1:VTA1048576 WCW1:WCW1048576 WMS1:WMS1048576 WWO1:WWO1048576" xr:uid="{00000000-0002-0000-0000-000013000000}">
      <formula1>3</formula1>
    </dataValidation>
    <dataValidation type="list" allowBlank="1" showDropDown="1" showInputMessage="1" showErrorMessage="1" sqref="REA983044:REA983140 JG4:JG100 TC4:TC100 ACY4:ACY100 AMU4:AMU100 AWQ4:AWQ100 BGM4:BGM100 BQI4:BQI100 CAE4:CAE100 CKA4:CKA100 CTW4:CTW100 DDS4:DDS100 DNO4:DNO100 DXK4:DXK100 EHG4:EHG100 ERC4:ERC100 FAY4:FAY100 FKU4:FKU100 FUQ4:FUQ100 GEM4:GEM100 GOI4:GOI100 GYE4:GYE100 HIA4:HIA100 HRW4:HRW100 IBS4:IBS100 ILO4:ILO100 IVK4:IVK100 JFG4:JFG100 JPC4:JPC100 JYY4:JYY100 KIU4:KIU100 KSQ4:KSQ100 LCM4:LCM100 LMI4:LMI100 LWE4:LWE100 MGA4:MGA100 MPW4:MPW100 MZS4:MZS100 NJO4:NJO100 NTK4:NTK100 ODG4:ODG100 ONC4:ONC100 OWY4:OWY100 PGU4:PGU100 PQQ4:PQQ100 QAM4:QAM100 QKI4:QKI100 QUE4:QUE100 REA4:REA100 RNW4:RNW100 RXS4:RXS100 SHO4:SHO100 SRK4:SRK100 TBG4:TBG100 TLC4:TLC100 TUY4:TUY100 UEU4:UEU100 UOQ4:UOQ100 UYM4:UYM100 VII4:VII100 VSE4:VSE100 WCA4:WCA100 WLW4:WLW100 WVS4:WVS100 RNW983044:RNW983140 JG65540:JG65636 TC65540:TC65636 ACY65540:ACY65636 AMU65540:AMU65636 AWQ65540:AWQ65636 BGM65540:BGM65636 BQI65540:BQI65636 CAE65540:CAE65636 CKA65540:CKA65636 CTW65540:CTW65636 DDS65540:DDS65636 DNO65540:DNO65636 DXK65540:DXK65636 EHG65540:EHG65636 ERC65540:ERC65636 FAY65540:FAY65636 FKU65540:FKU65636 FUQ65540:FUQ65636 GEM65540:GEM65636 GOI65540:GOI65636 GYE65540:GYE65636 HIA65540:HIA65636 HRW65540:HRW65636 IBS65540:IBS65636 ILO65540:ILO65636 IVK65540:IVK65636 JFG65540:JFG65636 JPC65540:JPC65636 JYY65540:JYY65636 KIU65540:KIU65636 KSQ65540:KSQ65636 LCM65540:LCM65636 LMI65540:LMI65636 LWE65540:LWE65636 MGA65540:MGA65636 MPW65540:MPW65636 MZS65540:MZS65636 NJO65540:NJO65636 NTK65540:NTK65636 ODG65540:ODG65636 ONC65540:ONC65636 OWY65540:OWY65636 PGU65540:PGU65636 PQQ65540:PQQ65636 QAM65540:QAM65636 QKI65540:QKI65636 QUE65540:QUE65636 REA65540:REA65636 RNW65540:RNW65636 RXS65540:RXS65636 SHO65540:SHO65636 SRK65540:SRK65636 TBG65540:TBG65636 TLC65540:TLC65636 TUY65540:TUY65636 UEU65540:UEU65636 UOQ65540:UOQ65636 UYM65540:UYM65636 VII65540:VII65636 VSE65540:VSE65636 WCA65540:WCA65636 WLW65540:WLW65636 WVS65540:WVS65636 RXS983044:RXS983140 JG131076:JG131172 TC131076:TC131172 ACY131076:ACY131172 AMU131076:AMU131172 AWQ131076:AWQ131172 BGM131076:BGM131172 BQI131076:BQI131172 CAE131076:CAE131172 CKA131076:CKA131172 CTW131076:CTW131172 DDS131076:DDS131172 DNO131076:DNO131172 DXK131076:DXK131172 EHG131076:EHG131172 ERC131076:ERC131172 FAY131076:FAY131172 FKU131076:FKU131172 FUQ131076:FUQ131172 GEM131076:GEM131172 GOI131076:GOI131172 GYE131076:GYE131172 HIA131076:HIA131172 HRW131076:HRW131172 IBS131076:IBS131172 ILO131076:ILO131172 IVK131076:IVK131172 JFG131076:JFG131172 JPC131076:JPC131172 JYY131076:JYY131172 KIU131076:KIU131172 KSQ131076:KSQ131172 LCM131076:LCM131172 LMI131076:LMI131172 LWE131076:LWE131172 MGA131076:MGA131172 MPW131076:MPW131172 MZS131076:MZS131172 NJO131076:NJO131172 NTK131076:NTK131172 ODG131076:ODG131172 ONC131076:ONC131172 OWY131076:OWY131172 PGU131076:PGU131172 PQQ131076:PQQ131172 QAM131076:QAM131172 QKI131076:QKI131172 QUE131076:QUE131172 REA131076:REA131172 RNW131076:RNW131172 RXS131076:RXS131172 SHO131076:SHO131172 SRK131076:SRK131172 TBG131076:TBG131172 TLC131076:TLC131172 TUY131076:TUY131172 UEU131076:UEU131172 UOQ131076:UOQ131172 UYM131076:UYM131172 VII131076:VII131172 VSE131076:VSE131172 WCA131076:WCA131172 WLW131076:WLW131172 WVS131076:WVS131172 SHO983044:SHO983140 JG196612:JG196708 TC196612:TC196708 ACY196612:ACY196708 AMU196612:AMU196708 AWQ196612:AWQ196708 BGM196612:BGM196708 BQI196612:BQI196708 CAE196612:CAE196708 CKA196612:CKA196708 CTW196612:CTW196708 DDS196612:DDS196708 DNO196612:DNO196708 DXK196612:DXK196708 EHG196612:EHG196708 ERC196612:ERC196708 FAY196612:FAY196708 FKU196612:FKU196708 FUQ196612:FUQ196708 GEM196612:GEM196708 GOI196612:GOI196708 GYE196612:GYE196708 HIA196612:HIA196708 HRW196612:HRW196708 IBS196612:IBS196708 ILO196612:ILO196708 IVK196612:IVK196708 JFG196612:JFG196708 JPC196612:JPC196708 JYY196612:JYY196708 KIU196612:KIU196708 KSQ196612:KSQ196708 LCM196612:LCM196708 LMI196612:LMI196708 LWE196612:LWE196708 MGA196612:MGA196708 MPW196612:MPW196708 MZS196612:MZS196708 NJO196612:NJO196708 NTK196612:NTK196708 ODG196612:ODG196708 ONC196612:ONC196708 OWY196612:OWY196708 PGU196612:PGU196708 PQQ196612:PQQ196708 QAM196612:QAM196708 QKI196612:QKI196708 QUE196612:QUE196708 REA196612:REA196708 RNW196612:RNW196708 RXS196612:RXS196708 SHO196612:SHO196708 SRK196612:SRK196708 TBG196612:TBG196708 TLC196612:TLC196708 TUY196612:TUY196708 UEU196612:UEU196708 UOQ196612:UOQ196708 UYM196612:UYM196708 VII196612:VII196708 VSE196612:VSE196708 WCA196612:WCA196708 WLW196612:WLW196708 WVS196612:WVS196708 SRK983044:SRK983140 JG262148:JG262244 TC262148:TC262244 ACY262148:ACY262244 AMU262148:AMU262244 AWQ262148:AWQ262244 BGM262148:BGM262244 BQI262148:BQI262244 CAE262148:CAE262244 CKA262148:CKA262244 CTW262148:CTW262244 DDS262148:DDS262244 DNO262148:DNO262244 DXK262148:DXK262244 EHG262148:EHG262244 ERC262148:ERC262244 FAY262148:FAY262244 FKU262148:FKU262244 FUQ262148:FUQ262244 GEM262148:GEM262244 GOI262148:GOI262244 GYE262148:GYE262244 HIA262148:HIA262244 HRW262148:HRW262244 IBS262148:IBS262244 ILO262148:ILO262244 IVK262148:IVK262244 JFG262148:JFG262244 JPC262148:JPC262244 JYY262148:JYY262244 KIU262148:KIU262244 KSQ262148:KSQ262244 LCM262148:LCM262244 LMI262148:LMI262244 LWE262148:LWE262244 MGA262148:MGA262244 MPW262148:MPW262244 MZS262148:MZS262244 NJO262148:NJO262244 NTK262148:NTK262244 ODG262148:ODG262244 ONC262148:ONC262244 OWY262148:OWY262244 PGU262148:PGU262244 PQQ262148:PQQ262244 QAM262148:QAM262244 QKI262148:QKI262244 QUE262148:QUE262244 REA262148:REA262244 RNW262148:RNW262244 RXS262148:RXS262244 SHO262148:SHO262244 SRK262148:SRK262244 TBG262148:TBG262244 TLC262148:TLC262244 TUY262148:TUY262244 UEU262148:UEU262244 UOQ262148:UOQ262244 UYM262148:UYM262244 VII262148:VII262244 VSE262148:VSE262244 WCA262148:WCA262244 WLW262148:WLW262244 WVS262148:WVS262244 TBG983044:TBG983140 JG327684:JG327780 TC327684:TC327780 ACY327684:ACY327780 AMU327684:AMU327780 AWQ327684:AWQ327780 BGM327684:BGM327780 BQI327684:BQI327780 CAE327684:CAE327780 CKA327684:CKA327780 CTW327684:CTW327780 DDS327684:DDS327780 DNO327684:DNO327780 DXK327684:DXK327780 EHG327684:EHG327780 ERC327684:ERC327780 FAY327684:FAY327780 FKU327684:FKU327780 FUQ327684:FUQ327780 GEM327684:GEM327780 GOI327684:GOI327780 GYE327684:GYE327780 HIA327684:HIA327780 HRW327684:HRW327780 IBS327684:IBS327780 ILO327684:ILO327780 IVK327684:IVK327780 JFG327684:JFG327780 JPC327684:JPC327780 JYY327684:JYY327780 KIU327684:KIU327780 KSQ327684:KSQ327780 LCM327684:LCM327780 LMI327684:LMI327780 LWE327684:LWE327780 MGA327684:MGA327780 MPW327684:MPW327780 MZS327684:MZS327780 NJO327684:NJO327780 NTK327684:NTK327780 ODG327684:ODG327780 ONC327684:ONC327780 OWY327684:OWY327780 PGU327684:PGU327780 PQQ327684:PQQ327780 QAM327684:QAM327780 QKI327684:QKI327780 QUE327684:QUE327780 REA327684:REA327780 RNW327684:RNW327780 RXS327684:RXS327780 SHO327684:SHO327780 SRK327684:SRK327780 TBG327684:TBG327780 TLC327684:TLC327780 TUY327684:TUY327780 UEU327684:UEU327780 UOQ327684:UOQ327780 UYM327684:UYM327780 VII327684:VII327780 VSE327684:VSE327780 WCA327684:WCA327780 WLW327684:WLW327780 WVS327684:WVS327780 TLC983044:TLC983140 JG393220:JG393316 TC393220:TC393316 ACY393220:ACY393316 AMU393220:AMU393316 AWQ393220:AWQ393316 BGM393220:BGM393316 BQI393220:BQI393316 CAE393220:CAE393316 CKA393220:CKA393316 CTW393220:CTW393316 DDS393220:DDS393316 DNO393220:DNO393316 DXK393220:DXK393316 EHG393220:EHG393316 ERC393220:ERC393316 FAY393220:FAY393316 FKU393220:FKU393316 FUQ393220:FUQ393316 GEM393220:GEM393316 GOI393220:GOI393316 GYE393220:GYE393316 HIA393220:HIA393316 HRW393220:HRW393316 IBS393220:IBS393316 ILO393220:ILO393316 IVK393220:IVK393316 JFG393220:JFG393316 JPC393220:JPC393316 JYY393220:JYY393316 KIU393220:KIU393316 KSQ393220:KSQ393316 LCM393220:LCM393316 LMI393220:LMI393316 LWE393220:LWE393316 MGA393220:MGA393316 MPW393220:MPW393316 MZS393220:MZS393316 NJO393220:NJO393316 NTK393220:NTK393316 ODG393220:ODG393316 ONC393220:ONC393316 OWY393220:OWY393316 PGU393220:PGU393316 PQQ393220:PQQ393316 QAM393220:QAM393316 QKI393220:QKI393316 QUE393220:QUE393316 REA393220:REA393316 RNW393220:RNW393316 RXS393220:RXS393316 SHO393220:SHO393316 SRK393220:SRK393316 TBG393220:TBG393316 TLC393220:TLC393316 TUY393220:TUY393316 UEU393220:UEU393316 UOQ393220:UOQ393316 UYM393220:UYM393316 VII393220:VII393316 VSE393220:VSE393316 WCA393220:WCA393316 WLW393220:WLW393316 WVS393220:WVS393316 TUY983044:TUY983140 JG458756:JG458852 TC458756:TC458852 ACY458756:ACY458852 AMU458756:AMU458852 AWQ458756:AWQ458852 BGM458756:BGM458852 BQI458756:BQI458852 CAE458756:CAE458852 CKA458756:CKA458852 CTW458756:CTW458852 DDS458756:DDS458852 DNO458756:DNO458852 DXK458756:DXK458852 EHG458756:EHG458852 ERC458756:ERC458852 FAY458756:FAY458852 FKU458756:FKU458852 FUQ458756:FUQ458852 GEM458756:GEM458852 GOI458756:GOI458852 GYE458756:GYE458852 HIA458756:HIA458852 HRW458756:HRW458852 IBS458756:IBS458852 ILO458756:ILO458852 IVK458756:IVK458852 JFG458756:JFG458852 JPC458756:JPC458852 JYY458756:JYY458852 KIU458756:KIU458852 KSQ458756:KSQ458852 LCM458756:LCM458852 LMI458756:LMI458852 LWE458756:LWE458852 MGA458756:MGA458852 MPW458756:MPW458852 MZS458756:MZS458852 NJO458756:NJO458852 NTK458756:NTK458852 ODG458756:ODG458852 ONC458756:ONC458852 OWY458756:OWY458852 PGU458756:PGU458852 PQQ458756:PQQ458852 QAM458756:QAM458852 QKI458756:QKI458852 QUE458756:QUE458852 REA458756:REA458852 RNW458756:RNW458852 RXS458756:RXS458852 SHO458756:SHO458852 SRK458756:SRK458852 TBG458756:TBG458852 TLC458756:TLC458852 TUY458756:TUY458852 UEU458756:UEU458852 UOQ458756:UOQ458852 UYM458756:UYM458852 VII458756:VII458852 VSE458756:VSE458852 WCA458756:WCA458852 WLW458756:WLW458852 WVS458756:WVS458852 UEU983044:UEU983140 JG524292:JG524388 TC524292:TC524388 ACY524292:ACY524388 AMU524292:AMU524388 AWQ524292:AWQ524388 BGM524292:BGM524388 BQI524292:BQI524388 CAE524292:CAE524388 CKA524292:CKA524388 CTW524292:CTW524388 DDS524292:DDS524388 DNO524292:DNO524388 DXK524292:DXK524388 EHG524292:EHG524388 ERC524292:ERC524388 FAY524292:FAY524388 FKU524292:FKU524388 FUQ524292:FUQ524388 GEM524292:GEM524388 GOI524292:GOI524388 GYE524292:GYE524388 HIA524292:HIA524388 HRW524292:HRW524388 IBS524292:IBS524388 ILO524292:ILO524388 IVK524292:IVK524388 JFG524292:JFG524388 JPC524292:JPC524388 JYY524292:JYY524388 KIU524292:KIU524388 KSQ524292:KSQ524388 LCM524292:LCM524388 LMI524292:LMI524388 LWE524292:LWE524388 MGA524292:MGA524388 MPW524292:MPW524388 MZS524292:MZS524388 NJO524292:NJO524388 NTK524292:NTK524388 ODG524292:ODG524388 ONC524292:ONC524388 OWY524292:OWY524388 PGU524292:PGU524388 PQQ524292:PQQ524388 QAM524292:QAM524388 QKI524292:QKI524388 QUE524292:QUE524388 REA524292:REA524388 RNW524292:RNW524388 RXS524292:RXS524388 SHO524292:SHO524388 SRK524292:SRK524388 TBG524292:TBG524388 TLC524292:TLC524388 TUY524292:TUY524388 UEU524292:UEU524388 UOQ524292:UOQ524388 UYM524292:UYM524388 VII524292:VII524388 VSE524292:VSE524388 WCA524292:WCA524388 WLW524292:WLW524388 WVS524292:WVS524388 UOQ983044:UOQ983140 JG589828:JG589924 TC589828:TC589924 ACY589828:ACY589924 AMU589828:AMU589924 AWQ589828:AWQ589924 BGM589828:BGM589924 BQI589828:BQI589924 CAE589828:CAE589924 CKA589828:CKA589924 CTW589828:CTW589924 DDS589828:DDS589924 DNO589828:DNO589924 DXK589828:DXK589924 EHG589828:EHG589924 ERC589828:ERC589924 FAY589828:FAY589924 FKU589828:FKU589924 FUQ589828:FUQ589924 GEM589828:GEM589924 GOI589828:GOI589924 GYE589828:GYE589924 HIA589828:HIA589924 HRW589828:HRW589924 IBS589828:IBS589924 ILO589828:ILO589924 IVK589828:IVK589924 JFG589828:JFG589924 JPC589828:JPC589924 JYY589828:JYY589924 KIU589828:KIU589924 KSQ589828:KSQ589924 LCM589828:LCM589924 LMI589828:LMI589924 LWE589828:LWE589924 MGA589828:MGA589924 MPW589828:MPW589924 MZS589828:MZS589924 NJO589828:NJO589924 NTK589828:NTK589924 ODG589828:ODG589924 ONC589828:ONC589924 OWY589828:OWY589924 PGU589828:PGU589924 PQQ589828:PQQ589924 QAM589828:QAM589924 QKI589828:QKI589924 QUE589828:QUE589924 REA589828:REA589924 RNW589828:RNW589924 RXS589828:RXS589924 SHO589828:SHO589924 SRK589828:SRK589924 TBG589828:TBG589924 TLC589828:TLC589924 TUY589828:TUY589924 UEU589828:UEU589924 UOQ589828:UOQ589924 UYM589828:UYM589924 VII589828:VII589924 VSE589828:VSE589924 WCA589828:WCA589924 WLW589828:WLW589924 WVS589828:WVS589924 UYM983044:UYM983140 JG655364:JG655460 TC655364:TC655460 ACY655364:ACY655460 AMU655364:AMU655460 AWQ655364:AWQ655460 BGM655364:BGM655460 BQI655364:BQI655460 CAE655364:CAE655460 CKA655364:CKA655460 CTW655364:CTW655460 DDS655364:DDS655460 DNO655364:DNO655460 DXK655364:DXK655460 EHG655364:EHG655460 ERC655364:ERC655460 FAY655364:FAY655460 FKU655364:FKU655460 FUQ655364:FUQ655460 GEM655364:GEM655460 GOI655364:GOI655460 GYE655364:GYE655460 HIA655364:HIA655460 HRW655364:HRW655460 IBS655364:IBS655460 ILO655364:ILO655460 IVK655364:IVK655460 JFG655364:JFG655460 JPC655364:JPC655460 JYY655364:JYY655460 KIU655364:KIU655460 KSQ655364:KSQ655460 LCM655364:LCM655460 LMI655364:LMI655460 LWE655364:LWE655460 MGA655364:MGA655460 MPW655364:MPW655460 MZS655364:MZS655460 NJO655364:NJO655460 NTK655364:NTK655460 ODG655364:ODG655460 ONC655364:ONC655460 OWY655364:OWY655460 PGU655364:PGU655460 PQQ655364:PQQ655460 QAM655364:QAM655460 QKI655364:QKI655460 QUE655364:QUE655460 REA655364:REA655460 RNW655364:RNW655460 RXS655364:RXS655460 SHO655364:SHO655460 SRK655364:SRK655460 TBG655364:TBG655460 TLC655364:TLC655460 TUY655364:TUY655460 UEU655364:UEU655460 UOQ655364:UOQ655460 UYM655364:UYM655460 VII655364:VII655460 VSE655364:VSE655460 WCA655364:WCA655460 WLW655364:WLW655460 WVS655364:WVS655460 VII983044:VII983140 JG720900:JG720996 TC720900:TC720996 ACY720900:ACY720996 AMU720900:AMU720996 AWQ720900:AWQ720996 BGM720900:BGM720996 BQI720900:BQI720996 CAE720900:CAE720996 CKA720900:CKA720996 CTW720900:CTW720996 DDS720900:DDS720996 DNO720900:DNO720996 DXK720900:DXK720996 EHG720900:EHG720996 ERC720900:ERC720996 FAY720900:FAY720996 FKU720900:FKU720996 FUQ720900:FUQ720996 GEM720900:GEM720996 GOI720900:GOI720996 GYE720900:GYE720996 HIA720900:HIA720996 HRW720900:HRW720996 IBS720900:IBS720996 ILO720900:ILO720996 IVK720900:IVK720996 JFG720900:JFG720996 JPC720900:JPC720996 JYY720900:JYY720996 KIU720900:KIU720996 KSQ720900:KSQ720996 LCM720900:LCM720996 LMI720900:LMI720996 LWE720900:LWE720996 MGA720900:MGA720996 MPW720900:MPW720996 MZS720900:MZS720996 NJO720900:NJO720996 NTK720900:NTK720996 ODG720900:ODG720996 ONC720900:ONC720996 OWY720900:OWY720996 PGU720900:PGU720996 PQQ720900:PQQ720996 QAM720900:QAM720996 QKI720900:QKI720996 QUE720900:QUE720996 REA720900:REA720996 RNW720900:RNW720996 RXS720900:RXS720996 SHO720900:SHO720996 SRK720900:SRK720996 TBG720900:TBG720996 TLC720900:TLC720996 TUY720900:TUY720996 UEU720900:UEU720996 UOQ720900:UOQ720996 UYM720900:UYM720996 VII720900:VII720996 VSE720900:VSE720996 WCA720900:WCA720996 WLW720900:WLW720996 WVS720900:WVS720996 VSE983044:VSE983140 JG786436:JG786532 TC786436:TC786532 ACY786436:ACY786532 AMU786436:AMU786532 AWQ786436:AWQ786532 BGM786436:BGM786532 BQI786436:BQI786532 CAE786436:CAE786532 CKA786436:CKA786532 CTW786436:CTW786532 DDS786436:DDS786532 DNO786436:DNO786532 DXK786436:DXK786532 EHG786436:EHG786532 ERC786436:ERC786532 FAY786436:FAY786532 FKU786436:FKU786532 FUQ786436:FUQ786532 GEM786436:GEM786532 GOI786436:GOI786532 GYE786436:GYE786532 HIA786436:HIA786532 HRW786436:HRW786532 IBS786436:IBS786532 ILO786436:ILO786532 IVK786436:IVK786532 JFG786436:JFG786532 JPC786436:JPC786532 JYY786436:JYY786532 KIU786436:KIU786532 KSQ786436:KSQ786532 LCM786436:LCM786532 LMI786436:LMI786532 LWE786436:LWE786532 MGA786436:MGA786532 MPW786436:MPW786532 MZS786436:MZS786532 NJO786436:NJO786532 NTK786436:NTK786532 ODG786436:ODG786532 ONC786436:ONC786532 OWY786436:OWY786532 PGU786436:PGU786532 PQQ786436:PQQ786532 QAM786436:QAM786532 QKI786436:QKI786532 QUE786436:QUE786532 REA786436:REA786532 RNW786436:RNW786532 RXS786436:RXS786532 SHO786436:SHO786532 SRK786436:SRK786532 TBG786436:TBG786532 TLC786436:TLC786532 TUY786436:TUY786532 UEU786436:UEU786532 UOQ786436:UOQ786532 UYM786436:UYM786532 VII786436:VII786532 VSE786436:VSE786532 WCA786436:WCA786532 WLW786436:WLW786532 WVS786436:WVS786532 WCA983044:WCA983140 JG851972:JG852068 TC851972:TC852068 ACY851972:ACY852068 AMU851972:AMU852068 AWQ851972:AWQ852068 BGM851972:BGM852068 BQI851972:BQI852068 CAE851972:CAE852068 CKA851972:CKA852068 CTW851972:CTW852068 DDS851972:DDS852068 DNO851972:DNO852068 DXK851972:DXK852068 EHG851972:EHG852068 ERC851972:ERC852068 FAY851972:FAY852068 FKU851972:FKU852068 FUQ851972:FUQ852068 GEM851972:GEM852068 GOI851972:GOI852068 GYE851972:GYE852068 HIA851972:HIA852068 HRW851972:HRW852068 IBS851972:IBS852068 ILO851972:ILO852068 IVK851972:IVK852068 JFG851972:JFG852068 JPC851972:JPC852068 JYY851972:JYY852068 KIU851972:KIU852068 KSQ851972:KSQ852068 LCM851972:LCM852068 LMI851972:LMI852068 LWE851972:LWE852068 MGA851972:MGA852068 MPW851972:MPW852068 MZS851972:MZS852068 NJO851972:NJO852068 NTK851972:NTK852068 ODG851972:ODG852068 ONC851972:ONC852068 OWY851972:OWY852068 PGU851972:PGU852068 PQQ851972:PQQ852068 QAM851972:QAM852068 QKI851972:QKI852068 QUE851972:QUE852068 REA851972:REA852068 RNW851972:RNW852068 RXS851972:RXS852068 SHO851972:SHO852068 SRK851972:SRK852068 TBG851972:TBG852068 TLC851972:TLC852068 TUY851972:TUY852068 UEU851972:UEU852068 UOQ851972:UOQ852068 UYM851972:UYM852068 VII851972:VII852068 VSE851972:VSE852068 WCA851972:WCA852068 WLW851972:WLW852068 WVS851972:WVS852068 WLW983044:WLW983140 JG917508:JG917604 TC917508:TC917604 ACY917508:ACY917604 AMU917508:AMU917604 AWQ917508:AWQ917604 BGM917508:BGM917604 BQI917508:BQI917604 CAE917508:CAE917604 CKA917508:CKA917604 CTW917508:CTW917604 DDS917508:DDS917604 DNO917508:DNO917604 DXK917508:DXK917604 EHG917508:EHG917604 ERC917508:ERC917604 FAY917508:FAY917604 FKU917508:FKU917604 FUQ917508:FUQ917604 GEM917508:GEM917604 GOI917508:GOI917604 GYE917508:GYE917604 HIA917508:HIA917604 HRW917508:HRW917604 IBS917508:IBS917604 ILO917508:ILO917604 IVK917508:IVK917604 JFG917508:JFG917604 JPC917508:JPC917604 JYY917508:JYY917604 KIU917508:KIU917604 KSQ917508:KSQ917604 LCM917508:LCM917604 LMI917508:LMI917604 LWE917508:LWE917604 MGA917508:MGA917604 MPW917508:MPW917604 MZS917508:MZS917604 NJO917508:NJO917604 NTK917508:NTK917604 ODG917508:ODG917604 ONC917508:ONC917604 OWY917508:OWY917604 PGU917508:PGU917604 PQQ917508:PQQ917604 QAM917508:QAM917604 QKI917508:QKI917604 QUE917508:QUE917604 REA917508:REA917604 RNW917508:RNW917604 RXS917508:RXS917604 SHO917508:SHO917604 SRK917508:SRK917604 TBG917508:TBG917604 TLC917508:TLC917604 TUY917508:TUY917604 UEU917508:UEU917604 UOQ917508:UOQ917604 UYM917508:UYM917604 VII917508:VII917604 VSE917508:VSE917604 WCA917508:WCA917604 WLW917508:WLW917604 WVS917508:WVS917604 WVS983044:WVS983140 JG983044:JG983140 TC983044:TC983140 ACY983044:ACY983140 AMU983044:AMU983140 AWQ983044:AWQ983140 BGM983044:BGM983140 BQI983044:BQI983140 CAE983044:CAE983140 CKA983044:CKA983140 CTW983044:CTW983140 DDS983044:DDS983140 DNO983044:DNO983140 DXK983044:DXK983140 EHG983044:EHG983140 ERC983044:ERC983140 FAY983044:FAY983140 FKU983044:FKU983140 FUQ983044:FUQ983140 GEM983044:GEM983140 GOI983044:GOI983140 GYE983044:GYE983140 HIA983044:HIA983140 HRW983044:HRW983140 IBS983044:IBS983140 ILO983044:ILO983140 IVK983044:IVK983140 JFG983044:JFG983140 JPC983044:JPC983140 JYY983044:JYY983140 KIU983044:KIU983140 KSQ983044:KSQ983140 LCM983044:LCM983140 LMI983044:LMI983140 LWE983044:LWE983140 MGA983044:MGA983140 MPW983044:MPW983140 MZS983044:MZS983140 NJO983044:NJO983140 NTK983044:NTK983140 ODG983044:ODG983140 ONC983044:ONC983140 OWY983044:OWY983140 PGU983044:PGU983140 PQQ983044:PQQ983140 QAM983044:QAM983140 QKI983044:QKI983140 QUE983044:QUE983140" xr:uid="{00000000-0002-0000-0000-000014000000}">
      <formula1>"1,2,3"</formula1>
    </dataValidation>
    <dataValidation type="list" allowBlank="1" showDropDown="1" showInputMessage="1" showErrorMessage="1" sqref="P4:P100 JL4:JL100 TH4:TH100 ADD4:ADD100 AMZ4:AMZ100 AWV4:AWV100 BGR4:BGR100 BQN4:BQN100 CAJ4:CAJ100 CKF4:CKF100 CUB4:CUB100 DDX4:DDX100 DNT4:DNT100 DXP4:DXP100 EHL4:EHL100 ERH4:ERH100 FBD4:FBD100 FKZ4:FKZ100 FUV4:FUV100 GER4:GER100 GON4:GON100 GYJ4:GYJ100 HIF4:HIF100 HSB4:HSB100 IBX4:IBX100 ILT4:ILT100 IVP4:IVP100 JFL4:JFL100 JPH4:JPH100 JZD4:JZD100 KIZ4:KIZ100 KSV4:KSV100 LCR4:LCR100 LMN4:LMN100 LWJ4:LWJ100 MGF4:MGF100 MQB4:MQB100 MZX4:MZX100 NJT4:NJT100 NTP4:NTP100 ODL4:ODL100 ONH4:ONH100 OXD4:OXD100 PGZ4:PGZ100 PQV4:PQV100 QAR4:QAR100 QKN4:QKN100 QUJ4:QUJ100 REF4:REF100 ROB4:ROB100 RXX4:RXX100 SHT4:SHT100 SRP4:SRP100 TBL4:TBL100 TLH4:TLH100 TVD4:TVD100 UEZ4:UEZ100 UOV4:UOV100 UYR4:UYR100 VIN4:VIN100 VSJ4:VSJ100 WCF4:WCF100 WMB4:WMB100 WVX4:WVX100 P65540:P65636 JL65540:JL65636 TH65540:TH65636 ADD65540:ADD65636 AMZ65540:AMZ65636 AWV65540:AWV65636 BGR65540:BGR65636 BQN65540:BQN65636 CAJ65540:CAJ65636 CKF65540:CKF65636 CUB65540:CUB65636 DDX65540:DDX65636 DNT65540:DNT65636 DXP65540:DXP65636 EHL65540:EHL65636 ERH65540:ERH65636 FBD65540:FBD65636 FKZ65540:FKZ65636 FUV65540:FUV65636 GER65540:GER65636 GON65540:GON65636 GYJ65540:GYJ65636 HIF65540:HIF65636 HSB65540:HSB65636 IBX65540:IBX65636 ILT65540:ILT65636 IVP65540:IVP65636 JFL65540:JFL65636 JPH65540:JPH65636 JZD65540:JZD65636 KIZ65540:KIZ65636 KSV65540:KSV65636 LCR65540:LCR65636 LMN65540:LMN65636 LWJ65540:LWJ65636 MGF65540:MGF65636 MQB65540:MQB65636 MZX65540:MZX65636 NJT65540:NJT65636 NTP65540:NTP65636 ODL65540:ODL65636 ONH65540:ONH65636 OXD65540:OXD65636 PGZ65540:PGZ65636 PQV65540:PQV65636 QAR65540:QAR65636 QKN65540:QKN65636 QUJ65540:QUJ65636 REF65540:REF65636 ROB65540:ROB65636 RXX65540:RXX65636 SHT65540:SHT65636 SRP65540:SRP65636 TBL65540:TBL65636 TLH65540:TLH65636 TVD65540:TVD65636 UEZ65540:UEZ65636 UOV65540:UOV65636 UYR65540:UYR65636 VIN65540:VIN65636 VSJ65540:VSJ65636 WCF65540:WCF65636 WMB65540:WMB65636 WVX65540:WVX65636 P131076:P131172 JL131076:JL131172 TH131076:TH131172 ADD131076:ADD131172 AMZ131076:AMZ131172 AWV131076:AWV131172 BGR131076:BGR131172 BQN131076:BQN131172 CAJ131076:CAJ131172 CKF131076:CKF131172 CUB131076:CUB131172 DDX131076:DDX131172 DNT131076:DNT131172 DXP131076:DXP131172 EHL131076:EHL131172 ERH131076:ERH131172 FBD131076:FBD131172 FKZ131076:FKZ131172 FUV131076:FUV131172 GER131076:GER131172 GON131076:GON131172 GYJ131076:GYJ131172 HIF131076:HIF131172 HSB131076:HSB131172 IBX131076:IBX131172 ILT131076:ILT131172 IVP131076:IVP131172 JFL131076:JFL131172 JPH131076:JPH131172 JZD131076:JZD131172 KIZ131076:KIZ131172 KSV131076:KSV131172 LCR131076:LCR131172 LMN131076:LMN131172 LWJ131076:LWJ131172 MGF131076:MGF131172 MQB131076:MQB131172 MZX131076:MZX131172 NJT131076:NJT131172 NTP131076:NTP131172 ODL131076:ODL131172 ONH131076:ONH131172 OXD131076:OXD131172 PGZ131076:PGZ131172 PQV131076:PQV131172 QAR131076:QAR131172 QKN131076:QKN131172 QUJ131076:QUJ131172 REF131076:REF131172 ROB131076:ROB131172 RXX131076:RXX131172 SHT131076:SHT131172 SRP131076:SRP131172 TBL131076:TBL131172 TLH131076:TLH131172 TVD131076:TVD131172 UEZ131076:UEZ131172 UOV131076:UOV131172 UYR131076:UYR131172 VIN131076:VIN131172 VSJ131076:VSJ131172 WCF131076:WCF131172 WMB131076:WMB131172 WVX131076:WVX131172 P196612:P196708 JL196612:JL196708 TH196612:TH196708 ADD196612:ADD196708 AMZ196612:AMZ196708 AWV196612:AWV196708 BGR196612:BGR196708 BQN196612:BQN196708 CAJ196612:CAJ196708 CKF196612:CKF196708 CUB196612:CUB196708 DDX196612:DDX196708 DNT196612:DNT196708 DXP196612:DXP196708 EHL196612:EHL196708 ERH196612:ERH196708 FBD196612:FBD196708 FKZ196612:FKZ196708 FUV196612:FUV196708 GER196612:GER196708 GON196612:GON196708 GYJ196612:GYJ196708 HIF196612:HIF196708 HSB196612:HSB196708 IBX196612:IBX196708 ILT196612:ILT196708 IVP196612:IVP196708 JFL196612:JFL196708 JPH196612:JPH196708 JZD196612:JZD196708 KIZ196612:KIZ196708 KSV196612:KSV196708 LCR196612:LCR196708 LMN196612:LMN196708 LWJ196612:LWJ196708 MGF196612:MGF196708 MQB196612:MQB196708 MZX196612:MZX196708 NJT196612:NJT196708 NTP196612:NTP196708 ODL196612:ODL196708 ONH196612:ONH196708 OXD196612:OXD196708 PGZ196612:PGZ196708 PQV196612:PQV196708 QAR196612:QAR196708 QKN196612:QKN196708 QUJ196612:QUJ196708 REF196612:REF196708 ROB196612:ROB196708 RXX196612:RXX196708 SHT196612:SHT196708 SRP196612:SRP196708 TBL196612:TBL196708 TLH196612:TLH196708 TVD196612:TVD196708 UEZ196612:UEZ196708 UOV196612:UOV196708 UYR196612:UYR196708 VIN196612:VIN196708 VSJ196612:VSJ196708 WCF196612:WCF196708 WMB196612:WMB196708 WVX196612:WVX196708 P262148:P262244 JL262148:JL262244 TH262148:TH262244 ADD262148:ADD262244 AMZ262148:AMZ262244 AWV262148:AWV262244 BGR262148:BGR262244 BQN262148:BQN262244 CAJ262148:CAJ262244 CKF262148:CKF262244 CUB262148:CUB262244 DDX262148:DDX262244 DNT262148:DNT262244 DXP262148:DXP262244 EHL262148:EHL262244 ERH262148:ERH262244 FBD262148:FBD262244 FKZ262148:FKZ262244 FUV262148:FUV262244 GER262148:GER262244 GON262148:GON262244 GYJ262148:GYJ262244 HIF262148:HIF262244 HSB262148:HSB262244 IBX262148:IBX262244 ILT262148:ILT262244 IVP262148:IVP262244 JFL262148:JFL262244 JPH262148:JPH262244 JZD262148:JZD262244 KIZ262148:KIZ262244 KSV262148:KSV262244 LCR262148:LCR262244 LMN262148:LMN262244 LWJ262148:LWJ262244 MGF262148:MGF262244 MQB262148:MQB262244 MZX262148:MZX262244 NJT262148:NJT262244 NTP262148:NTP262244 ODL262148:ODL262244 ONH262148:ONH262244 OXD262148:OXD262244 PGZ262148:PGZ262244 PQV262148:PQV262244 QAR262148:QAR262244 QKN262148:QKN262244 QUJ262148:QUJ262244 REF262148:REF262244 ROB262148:ROB262244 RXX262148:RXX262244 SHT262148:SHT262244 SRP262148:SRP262244 TBL262148:TBL262244 TLH262148:TLH262244 TVD262148:TVD262244 UEZ262148:UEZ262244 UOV262148:UOV262244 UYR262148:UYR262244 VIN262148:VIN262244 VSJ262148:VSJ262244 WCF262148:WCF262244 WMB262148:WMB262244 WVX262148:WVX262244 P327684:P327780 JL327684:JL327780 TH327684:TH327780 ADD327684:ADD327780 AMZ327684:AMZ327780 AWV327684:AWV327780 BGR327684:BGR327780 BQN327684:BQN327780 CAJ327684:CAJ327780 CKF327684:CKF327780 CUB327684:CUB327780 DDX327684:DDX327780 DNT327684:DNT327780 DXP327684:DXP327780 EHL327684:EHL327780 ERH327684:ERH327780 FBD327684:FBD327780 FKZ327684:FKZ327780 FUV327684:FUV327780 GER327684:GER327780 GON327684:GON327780 GYJ327684:GYJ327780 HIF327684:HIF327780 HSB327684:HSB327780 IBX327684:IBX327780 ILT327684:ILT327780 IVP327684:IVP327780 JFL327684:JFL327780 JPH327684:JPH327780 JZD327684:JZD327780 KIZ327684:KIZ327780 KSV327684:KSV327780 LCR327684:LCR327780 LMN327684:LMN327780 LWJ327684:LWJ327780 MGF327684:MGF327780 MQB327684:MQB327780 MZX327684:MZX327780 NJT327684:NJT327780 NTP327684:NTP327780 ODL327684:ODL327780 ONH327684:ONH327780 OXD327684:OXD327780 PGZ327684:PGZ327780 PQV327684:PQV327780 QAR327684:QAR327780 QKN327684:QKN327780 QUJ327684:QUJ327780 REF327684:REF327780 ROB327684:ROB327780 RXX327684:RXX327780 SHT327684:SHT327780 SRP327684:SRP327780 TBL327684:TBL327780 TLH327684:TLH327780 TVD327684:TVD327780 UEZ327684:UEZ327780 UOV327684:UOV327780 UYR327684:UYR327780 VIN327684:VIN327780 VSJ327684:VSJ327780 WCF327684:WCF327780 WMB327684:WMB327780 WVX327684:WVX327780 P393220:P393316 JL393220:JL393316 TH393220:TH393316 ADD393220:ADD393316 AMZ393220:AMZ393316 AWV393220:AWV393316 BGR393220:BGR393316 BQN393220:BQN393316 CAJ393220:CAJ393316 CKF393220:CKF393316 CUB393220:CUB393316 DDX393220:DDX393316 DNT393220:DNT393316 DXP393220:DXP393316 EHL393220:EHL393316 ERH393220:ERH393316 FBD393220:FBD393316 FKZ393220:FKZ393316 FUV393220:FUV393316 GER393220:GER393316 GON393220:GON393316 GYJ393220:GYJ393316 HIF393220:HIF393316 HSB393220:HSB393316 IBX393220:IBX393316 ILT393220:ILT393316 IVP393220:IVP393316 JFL393220:JFL393316 JPH393220:JPH393316 JZD393220:JZD393316 KIZ393220:KIZ393316 KSV393220:KSV393316 LCR393220:LCR393316 LMN393220:LMN393316 LWJ393220:LWJ393316 MGF393220:MGF393316 MQB393220:MQB393316 MZX393220:MZX393316 NJT393220:NJT393316 NTP393220:NTP393316 ODL393220:ODL393316 ONH393220:ONH393316 OXD393220:OXD393316 PGZ393220:PGZ393316 PQV393220:PQV393316 QAR393220:QAR393316 QKN393220:QKN393316 QUJ393220:QUJ393316 REF393220:REF393316 ROB393220:ROB393316 RXX393220:RXX393316 SHT393220:SHT393316 SRP393220:SRP393316 TBL393220:TBL393316 TLH393220:TLH393316 TVD393220:TVD393316 UEZ393220:UEZ393316 UOV393220:UOV393316 UYR393220:UYR393316 VIN393220:VIN393316 VSJ393220:VSJ393316 WCF393220:WCF393316 WMB393220:WMB393316 WVX393220:WVX393316 P458756:P458852 JL458756:JL458852 TH458756:TH458852 ADD458756:ADD458852 AMZ458756:AMZ458852 AWV458756:AWV458852 BGR458756:BGR458852 BQN458756:BQN458852 CAJ458756:CAJ458852 CKF458756:CKF458852 CUB458756:CUB458852 DDX458756:DDX458852 DNT458756:DNT458852 DXP458756:DXP458852 EHL458756:EHL458852 ERH458756:ERH458852 FBD458756:FBD458852 FKZ458756:FKZ458852 FUV458756:FUV458852 GER458756:GER458852 GON458756:GON458852 GYJ458756:GYJ458852 HIF458756:HIF458852 HSB458756:HSB458852 IBX458756:IBX458852 ILT458756:ILT458852 IVP458756:IVP458852 JFL458756:JFL458852 JPH458756:JPH458852 JZD458756:JZD458852 KIZ458756:KIZ458852 KSV458756:KSV458852 LCR458756:LCR458852 LMN458756:LMN458852 LWJ458756:LWJ458852 MGF458756:MGF458852 MQB458756:MQB458852 MZX458756:MZX458852 NJT458756:NJT458852 NTP458756:NTP458852 ODL458756:ODL458852 ONH458756:ONH458852 OXD458756:OXD458852 PGZ458756:PGZ458852 PQV458756:PQV458852 QAR458756:QAR458852 QKN458756:QKN458852 QUJ458756:QUJ458852 REF458756:REF458852 ROB458756:ROB458852 RXX458756:RXX458852 SHT458756:SHT458852 SRP458756:SRP458852 TBL458756:TBL458852 TLH458756:TLH458852 TVD458756:TVD458852 UEZ458756:UEZ458852 UOV458756:UOV458852 UYR458756:UYR458852 VIN458756:VIN458852 VSJ458756:VSJ458852 WCF458756:WCF458852 WMB458756:WMB458852 WVX458756:WVX458852 P524292:P524388 JL524292:JL524388 TH524292:TH524388 ADD524292:ADD524388 AMZ524292:AMZ524388 AWV524292:AWV524388 BGR524292:BGR524388 BQN524292:BQN524388 CAJ524292:CAJ524388 CKF524292:CKF524388 CUB524292:CUB524388 DDX524292:DDX524388 DNT524292:DNT524388 DXP524292:DXP524388 EHL524292:EHL524388 ERH524292:ERH524388 FBD524292:FBD524388 FKZ524292:FKZ524388 FUV524292:FUV524388 GER524292:GER524388 GON524292:GON524388 GYJ524292:GYJ524388 HIF524292:HIF524388 HSB524292:HSB524388 IBX524292:IBX524388 ILT524292:ILT524388 IVP524292:IVP524388 JFL524292:JFL524388 JPH524292:JPH524388 JZD524292:JZD524388 KIZ524292:KIZ524388 KSV524292:KSV524388 LCR524292:LCR524388 LMN524292:LMN524388 LWJ524292:LWJ524388 MGF524292:MGF524388 MQB524292:MQB524388 MZX524292:MZX524388 NJT524292:NJT524388 NTP524292:NTP524388 ODL524292:ODL524388 ONH524292:ONH524388 OXD524292:OXD524388 PGZ524292:PGZ524388 PQV524292:PQV524388 QAR524292:QAR524388 QKN524292:QKN524388 QUJ524292:QUJ524388 REF524292:REF524388 ROB524292:ROB524388 RXX524292:RXX524388 SHT524292:SHT524388 SRP524292:SRP524388 TBL524292:TBL524388 TLH524292:TLH524388 TVD524292:TVD524388 UEZ524292:UEZ524388 UOV524292:UOV524388 UYR524292:UYR524388 VIN524292:VIN524388 VSJ524292:VSJ524388 WCF524292:WCF524388 WMB524292:WMB524388 WVX524292:WVX524388 P589828:P589924 JL589828:JL589924 TH589828:TH589924 ADD589828:ADD589924 AMZ589828:AMZ589924 AWV589828:AWV589924 BGR589828:BGR589924 BQN589828:BQN589924 CAJ589828:CAJ589924 CKF589828:CKF589924 CUB589828:CUB589924 DDX589828:DDX589924 DNT589828:DNT589924 DXP589828:DXP589924 EHL589828:EHL589924 ERH589828:ERH589924 FBD589828:FBD589924 FKZ589828:FKZ589924 FUV589828:FUV589924 GER589828:GER589924 GON589828:GON589924 GYJ589828:GYJ589924 HIF589828:HIF589924 HSB589828:HSB589924 IBX589828:IBX589924 ILT589828:ILT589924 IVP589828:IVP589924 JFL589828:JFL589924 JPH589828:JPH589924 JZD589828:JZD589924 KIZ589828:KIZ589924 KSV589828:KSV589924 LCR589828:LCR589924 LMN589828:LMN589924 LWJ589828:LWJ589924 MGF589828:MGF589924 MQB589828:MQB589924 MZX589828:MZX589924 NJT589828:NJT589924 NTP589828:NTP589924 ODL589828:ODL589924 ONH589828:ONH589924 OXD589828:OXD589924 PGZ589828:PGZ589924 PQV589828:PQV589924 QAR589828:QAR589924 QKN589828:QKN589924 QUJ589828:QUJ589924 REF589828:REF589924 ROB589828:ROB589924 RXX589828:RXX589924 SHT589828:SHT589924 SRP589828:SRP589924 TBL589828:TBL589924 TLH589828:TLH589924 TVD589828:TVD589924 UEZ589828:UEZ589924 UOV589828:UOV589924 UYR589828:UYR589924 VIN589828:VIN589924 VSJ589828:VSJ589924 WCF589828:WCF589924 WMB589828:WMB589924 WVX589828:WVX589924 P655364:P655460 JL655364:JL655460 TH655364:TH655460 ADD655364:ADD655460 AMZ655364:AMZ655460 AWV655364:AWV655460 BGR655364:BGR655460 BQN655364:BQN655460 CAJ655364:CAJ655460 CKF655364:CKF655460 CUB655364:CUB655460 DDX655364:DDX655460 DNT655364:DNT655460 DXP655364:DXP655460 EHL655364:EHL655460 ERH655364:ERH655460 FBD655364:FBD655460 FKZ655364:FKZ655460 FUV655364:FUV655460 GER655364:GER655460 GON655364:GON655460 GYJ655364:GYJ655460 HIF655364:HIF655460 HSB655364:HSB655460 IBX655364:IBX655460 ILT655364:ILT655460 IVP655364:IVP655460 JFL655364:JFL655460 JPH655364:JPH655460 JZD655364:JZD655460 KIZ655364:KIZ655460 KSV655364:KSV655460 LCR655364:LCR655460 LMN655364:LMN655460 LWJ655364:LWJ655460 MGF655364:MGF655460 MQB655364:MQB655460 MZX655364:MZX655460 NJT655364:NJT655460 NTP655364:NTP655460 ODL655364:ODL655460 ONH655364:ONH655460 OXD655364:OXD655460 PGZ655364:PGZ655460 PQV655364:PQV655460 QAR655364:QAR655460 QKN655364:QKN655460 QUJ655364:QUJ655460 REF655364:REF655460 ROB655364:ROB655460 RXX655364:RXX655460 SHT655364:SHT655460 SRP655364:SRP655460 TBL655364:TBL655460 TLH655364:TLH655460 TVD655364:TVD655460 UEZ655364:UEZ655460 UOV655364:UOV655460 UYR655364:UYR655460 VIN655364:VIN655460 VSJ655364:VSJ655460 WCF655364:WCF655460 WMB655364:WMB655460 WVX655364:WVX655460 P720900:P720996 JL720900:JL720996 TH720900:TH720996 ADD720900:ADD720996 AMZ720900:AMZ720996 AWV720900:AWV720996 BGR720900:BGR720996 BQN720900:BQN720996 CAJ720900:CAJ720996 CKF720900:CKF720996 CUB720900:CUB720996 DDX720900:DDX720996 DNT720900:DNT720996 DXP720900:DXP720996 EHL720900:EHL720996 ERH720900:ERH720996 FBD720900:FBD720996 FKZ720900:FKZ720996 FUV720900:FUV720996 GER720900:GER720996 GON720900:GON720996 GYJ720900:GYJ720996 HIF720900:HIF720996 HSB720900:HSB720996 IBX720900:IBX720996 ILT720900:ILT720996 IVP720900:IVP720996 JFL720900:JFL720996 JPH720900:JPH720996 JZD720900:JZD720996 KIZ720900:KIZ720996 KSV720900:KSV720996 LCR720900:LCR720996 LMN720900:LMN720996 LWJ720900:LWJ720996 MGF720900:MGF720996 MQB720900:MQB720996 MZX720900:MZX720996 NJT720900:NJT720996 NTP720900:NTP720996 ODL720900:ODL720996 ONH720900:ONH720996 OXD720900:OXD720996 PGZ720900:PGZ720996 PQV720900:PQV720996 QAR720900:QAR720996 QKN720900:QKN720996 QUJ720900:QUJ720996 REF720900:REF720996 ROB720900:ROB720996 RXX720900:RXX720996 SHT720900:SHT720996 SRP720900:SRP720996 TBL720900:TBL720996 TLH720900:TLH720996 TVD720900:TVD720996 UEZ720900:UEZ720996 UOV720900:UOV720996 UYR720900:UYR720996 VIN720900:VIN720996 VSJ720900:VSJ720996 WCF720900:WCF720996 WMB720900:WMB720996 WVX720900:WVX720996 P786436:P786532 JL786436:JL786532 TH786436:TH786532 ADD786436:ADD786532 AMZ786436:AMZ786532 AWV786436:AWV786532 BGR786436:BGR786532 BQN786436:BQN786532 CAJ786436:CAJ786532 CKF786436:CKF786532 CUB786436:CUB786532 DDX786436:DDX786532 DNT786436:DNT786532 DXP786436:DXP786532 EHL786436:EHL786532 ERH786436:ERH786532 FBD786436:FBD786532 FKZ786436:FKZ786532 FUV786436:FUV786532 GER786436:GER786532 GON786436:GON786532 GYJ786436:GYJ786532 HIF786436:HIF786532 HSB786436:HSB786532 IBX786436:IBX786532 ILT786436:ILT786532 IVP786436:IVP786532 JFL786436:JFL786532 JPH786436:JPH786532 JZD786436:JZD786532 KIZ786436:KIZ786532 KSV786436:KSV786532 LCR786436:LCR786532 LMN786436:LMN786532 LWJ786436:LWJ786532 MGF786436:MGF786532 MQB786436:MQB786532 MZX786436:MZX786532 NJT786436:NJT786532 NTP786436:NTP786532 ODL786436:ODL786532 ONH786436:ONH786532 OXD786436:OXD786532 PGZ786436:PGZ786532 PQV786436:PQV786532 QAR786436:QAR786532 QKN786436:QKN786532 QUJ786436:QUJ786532 REF786436:REF786532 ROB786436:ROB786532 RXX786436:RXX786532 SHT786436:SHT786532 SRP786436:SRP786532 TBL786436:TBL786532 TLH786436:TLH786532 TVD786436:TVD786532 UEZ786436:UEZ786532 UOV786436:UOV786532 UYR786436:UYR786532 VIN786436:VIN786532 VSJ786436:VSJ786532 WCF786436:WCF786532 WMB786436:WMB786532 WVX786436:WVX786532 P851972:P852068 JL851972:JL852068 TH851972:TH852068 ADD851972:ADD852068 AMZ851972:AMZ852068 AWV851972:AWV852068 BGR851972:BGR852068 BQN851972:BQN852068 CAJ851972:CAJ852068 CKF851972:CKF852068 CUB851972:CUB852068 DDX851972:DDX852068 DNT851972:DNT852068 DXP851972:DXP852068 EHL851972:EHL852068 ERH851972:ERH852068 FBD851972:FBD852068 FKZ851972:FKZ852068 FUV851972:FUV852068 GER851972:GER852068 GON851972:GON852068 GYJ851972:GYJ852068 HIF851972:HIF852068 HSB851972:HSB852068 IBX851972:IBX852068 ILT851972:ILT852068 IVP851972:IVP852068 JFL851972:JFL852068 JPH851972:JPH852068 JZD851972:JZD852068 KIZ851972:KIZ852068 KSV851972:KSV852068 LCR851972:LCR852068 LMN851972:LMN852068 LWJ851972:LWJ852068 MGF851972:MGF852068 MQB851972:MQB852068 MZX851972:MZX852068 NJT851972:NJT852068 NTP851972:NTP852068 ODL851972:ODL852068 ONH851972:ONH852068 OXD851972:OXD852068 PGZ851972:PGZ852068 PQV851972:PQV852068 QAR851972:QAR852068 QKN851972:QKN852068 QUJ851972:QUJ852068 REF851972:REF852068 ROB851972:ROB852068 RXX851972:RXX852068 SHT851972:SHT852068 SRP851972:SRP852068 TBL851972:TBL852068 TLH851972:TLH852068 TVD851972:TVD852068 UEZ851972:UEZ852068 UOV851972:UOV852068 UYR851972:UYR852068 VIN851972:VIN852068 VSJ851972:VSJ852068 WCF851972:WCF852068 WMB851972:WMB852068 WVX851972:WVX852068 P917508:P917604 JL917508:JL917604 TH917508:TH917604 ADD917508:ADD917604 AMZ917508:AMZ917604 AWV917508:AWV917604 BGR917508:BGR917604 BQN917508:BQN917604 CAJ917508:CAJ917604 CKF917508:CKF917604 CUB917508:CUB917604 DDX917508:DDX917604 DNT917508:DNT917604 DXP917508:DXP917604 EHL917508:EHL917604 ERH917508:ERH917604 FBD917508:FBD917604 FKZ917508:FKZ917604 FUV917508:FUV917604 GER917508:GER917604 GON917508:GON917604 GYJ917508:GYJ917604 HIF917508:HIF917604 HSB917508:HSB917604 IBX917508:IBX917604 ILT917508:ILT917604 IVP917508:IVP917604 JFL917508:JFL917604 JPH917508:JPH917604 JZD917508:JZD917604 KIZ917508:KIZ917604 KSV917508:KSV917604 LCR917508:LCR917604 LMN917508:LMN917604 LWJ917508:LWJ917604 MGF917508:MGF917604 MQB917508:MQB917604 MZX917508:MZX917604 NJT917508:NJT917604 NTP917508:NTP917604 ODL917508:ODL917604 ONH917508:ONH917604 OXD917508:OXD917604 PGZ917508:PGZ917604 PQV917508:PQV917604 QAR917508:QAR917604 QKN917508:QKN917604 QUJ917508:QUJ917604 REF917508:REF917604 ROB917508:ROB917604 RXX917508:RXX917604 SHT917508:SHT917604 SRP917508:SRP917604 TBL917508:TBL917604 TLH917508:TLH917604 TVD917508:TVD917604 UEZ917508:UEZ917604 UOV917508:UOV917604 UYR917508:UYR917604 VIN917508:VIN917604 VSJ917508:VSJ917604 WCF917508:WCF917604 WMB917508:WMB917604 WVX917508:WVX917604 P983044:P983140 JL983044:JL983140 TH983044:TH983140 ADD983044:ADD983140 AMZ983044:AMZ983140 AWV983044:AWV983140 BGR983044:BGR983140 BQN983044:BQN983140 CAJ983044:CAJ983140 CKF983044:CKF983140 CUB983044:CUB983140 DDX983044:DDX983140 DNT983044:DNT983140 DXP983044:DXP983140 EHL983044:EHL983140 ERH983044:ERH983140 FBD983044:FBD983140 FKZ983044:FKZ983140 FUV983044:FUV983140 GER983044:GER983140 GON983044:GON983140 GYJ983044:GYJ983140 HIF983044:HIF983140 HSB983044:HSB983140 IBX983044:IBX983140 ILT983044:ILT983140 IVP983044:IVP983140 JFL983044:JFL983140 JPH983044:JPH983140 JZD983044:JZD983140 KIZ983044:KIZ983140 KSV983044:KSV983140 LCR983044:LCR983140 LMN983044:LMN983140 LWJ983044:LWJ983140 MGF983044:MGF983140 MQB983044:MQB983140 MZX983044:MZX983140 NJT983044:NJT983140 NTP983044:NTP983140 ODL983044:ODL983140 ONH983044:ONH983140 OXD983044:OXD983140 PGZ983044:PGZ983140 PQV983044:PQV983140 QAR983044:QAR983140 QKN983044:QKN983140 QUJ983044:QUJ983140 REF983044:REF983140 ROB983044:ROB983140 RXX983044:RXX983140 SHT983044:SHT983140 SRP983044:SRP983140 TBL983044:TBL983140 TLH983044:TLH983140 TVD983044:TVD983140 UEZ983044:UEZ983140 UOV983044:UOV983140 UYR983044:UYR983140 VIN983044:VIN983140 VSJ983044:VSJ983140 WCF983044:WCF983140 WMB983044:WMB983140 WVX983044:WVX983140" xr:uid="{00000000-0002-0000-0000-000015000000}">
      <formula1>"10,11,15,20,30,40,60,74,75,16,18,26,19,27"</formula1>
    </dataValidation>
    <dataValidation type="list" allowBlank="1" showDropDown="1" showInputMessage="1" showErrorMessage="1" sqref="C4:C100 IY4:IY100 SU4:SU100 ACQ4:ACQ100 AMM4:AMM100 AWI4:AWI100 BGE4:BGE100 BQA4:BQA100 BZW4:BZW100 CJS4:CJS100 CTO4:CTO100 DDK4:DDK100 DNG4:DNG100 DXC4:DXC100 EGY4:EGY100 EQU4:EQU100 FAQ4:FAQ100 FKM4:FKM100 FUI4:FUI100 GEE4:GEE100 GOA4:GOA100 GXW4:GXW100 HHS4:HHS100 HRO4:HRO100 IBK4:IBK100 ILG4:ILG100 IVC4:IVC100 JEY4:JEY100 JOU4:JOU100 JYQ4:JYQ100 KIM4:KIM100 KSI4:KSI100 LCE4:LCE100 LMA4:LMA100 LVW4:LVW100 MFS4:MFS100 MPO4:MPO100 MZK4:MZK100 NJG4:NJG100 NTC4:NTC100 OCY4:OCY100 OMU4:OMU100 OWQ4:OWQ100 PGM4:PGM100 PQI4:PQI100 QAE4:QAE100 QKA4:QKA100 QTW4:QTW100 RDS4:RDS100 RNO4:RNO100 RXK4:RXK100 SHG4:SHG100 SRC4:SRC100 TAY4:TAY100 TKU4:TKU100 TUQ4:TUQ100 UEM4:UEM100 UOI4:UOI100 UYE4:UYE100 VIA4:VIA100 VRW4:VRW100 WBS4:WBS100 WLO4:WLO100 WVK4:WVK100 C65540:C65636 IY65540:IY65636 SU65540:SU65636 ACQ65540:ACQ65636 AMM65540:AMM65636 AWI65540:AWI65636 BGE65540:BGE65636 BQA65540:BQA65636 BZW65540:BZW65636 CJS65540:CJS65636 CTO65540:CTO65636 DDK65540:DDK65636 DNG65540:DNG65636 DXC65540:DXC65636 EGY65540:EGY65636 EQU65540:EQU65636 FAQ65540:FAQ65636 FKM65540:FKM65636 FUI65540:FUI65636 GEE65540:GEE65636 GOA65540:GOA65636 GXW65540:GXW65636 HHS65540:HHS65636 HRO65540:HRO65636 IBK65540:IBK65636 ILG65540:ILG65636 IVC65540:IVC65636 JEY65540:JEY65636 JOU65540:JOU65636 JYQ65540:JYQ65636 KIM65540:KIM65636 KSI65540:KSI65636 LCE65540:LCE65636 LMA65540:LMA65636 LVW65540:LVW65636 MFS65540:MFS65636 MPO65540:MPO65636 MZK65540:MZK65636 NJG65540:NJG65636 NTC65540:NTC65636 OCY65540:OCY65636 OMU65540:OMU65636 OWQ65540:OWQ65636 PGM65540:PGM65636 PQI65540:PQI65636 QAE65540:QAE65636 QKA65540:QKA65636 QTW65540:QTW65636 RDS65540:RDS65636 RNO65540:RNO65636 RXK65540:RXK65636 SHG65540:SHG65636 SRC65540:SRC65636 TAY65540:TAY65636 TKU65540:TKU65636 TUQ65540:TUQ65636 UEM65540:UEM65636 UOI65540:UOI65636 UYE65540:UYE65636 VIA65540:VIA65636 VRW65540:VRW65636 WBS65540:WBS65636 WLO65540:WLO65636 WVK65540:WVK65636 C131076:C131172 IY131076:IY131172 SU131076:SU131172 ACQ131076:ACQ131172 AMM131076:AMM131172 AWI131076:AWI131172 BGE131076:BGE131172 BQA131076:BQA131172 BZW131076:BZW131172 CJS131076:CJS131172 CTO131076:CTO131172 DDK131076:DDK131172 DNG131076:DNG131172 DXC131076:DXC131172 EGY131076:EGY131172 EQU131076:EQU131172 FAQ131076:FAQ131172 FKM131076:FKM131172 FUI131076:FUI131172 GEE131076:GEE131172 GOA131076:GOA131172 GXW131076:GXW131172 HHS131076:HHS131172 HRO131076:HRO131172 IBK131076:IBK131172 ILG131076:ILG131172 IVC131076:IVC131172 JEY131076:JEY131172 JOU131076:JOU131172 JYQ131076:JYQ131172 KIM131076:KIM131172 KSI131076:KSI131172 LCE131076:LCE131172 LMA131076:LMA131172 LVW131076:LVW131172 MFS131076:MFS131172 MPO131076:MPO131172 MZK131076:MZK131172 NJG131076:NJG131172 NTC131076:NTC131172 OCY131076:OCY131172 OMU131076:OMU131172 OWQ131076:OWQ131172 PGM131076:PGM131172 PQI131076:PQI131172 QAE131076:QAE131172 QKA131076:QKA131172 QTW131076:QTW131172 RDS131076:RDS131172 RNO131076:RNO131172 RXK131076:RXK131172 SHG131076:SHG131172 SRC131076:SRC131172 TAY131076:TAY131172 TKU131076:TKU131172 TUQ131076:TUQ131172 UEM131076:UEM131172 UOI131076:UOI131172 UYE131076:UYE131172 VIA131076:VIA131172 VRW131076:VRW131172 WBS131076:WBS131172 WLO131076:WLO131172 WVK131076:WVK131172 C196612:C196708 IY196612:IY196708 SU196612:SU196708 ACQ196612:ACQ196708 AMM196612:AMM196708 AWI196612:AWI196708 BGE196612:BGE196708 BQA196612:BQA196708 BZW196612:BZW196708 CJS196612:CJS196708 CTO196612:CTO196708 DDK196612:DDK196708 DNG196612:DNG196708 DXC196612:DXC196708 EGY196612:EGY196708 EQU196612:EQU196708 FAQ196612:FAQ196708 FKM196612:FKM196708 FUI196612:FUI196708 GEE196612:GEE196708 GOA196612:GOA196708 GXW196612:GXW196708 HHS196612:HHS196708 HRO196612:HRO196708 IBK196612:IBK196708 ILG196612:ILG196708 IVC196612:IVC196708 JEY196612:JEY196708 JOU196612:JOU196708 JYQ196612:JYQ196708 KIM196612:KIM196708 KSI196612:KSI196708 LCE196612:LCE196708 LMA196612:LMA196708 LVW196612:LVW196708 MFS196612:MFS196708 MPO196612:MPO196708 MZK196612:MZK196708 NJG196612:NJG196708 NTC196612:NTC196708 OCY196612:OCY196708 OMU196612:OMU196708 OWQ196612:OWQ196708 PGM196612:PGM196708 PQI196612:PQI196708 QAE196612:QAE196708 QKA196612:QKA196708 QTW196612:QTW196708 RDS196612:RDS196708 RNO196612:RNO196708 RXK196612:RXK196708 SHG196612:SHG196708 SRC196612:SRC196708 TAY196612:TAY196708 TKU196612:TKU196708 TUQ196612:TUQ196708 UEM196612:UEM196708 UOI196612:UOI196708 UYE196612:UYE196708 VIA196612:VIA196708 VRW196612:VRW196708 WBS196612:WBS196708 WLO196612:WLO196708 WVK196612:WVK196708 C262148:C262244 IY262148:IY262244 SU262148:SU262244 ACQ262148:ACQ262244 AMM262148:AMM262244 AWI262148:AWI262244 BGE262148:BGE262244 BQA262148:BQA262244 BZW262148:BZW262244 CJS262148:CJS262244 CTO262148:CTO262244 DDK262148:DDK262244 DNG262148:DNG262244 DXC262148:DXC262244 EGY262148:EGY262244 EQU262148:EQU262244 FAQ262148:FAQ262244 FKM262148:FKM262244 FUI262148:FUI262244 GEE262148:GEE262244 GOA262148:GOA262244 GXW262148:GXW262244 HHS262148:HHS262244 HRO262148:HRO262244 IBK262148:IBK262244 ILG262148:ILG262244 IVC262148:IVC262244 JEY262148:JEY262244 JOU262148:JOU262244 JYQ262148:JYQ262244 KIM262148:KIM262244 KSI262148:KSI262244 LCE262148:LCE262244 LMA262148:LMA262244 LVW262148:LVW262244 MFS262148:MFS262244 MPO262148:MPO262244 MZK262148:MZK262244 NJG262148:NJG262244 NTC262148:NTC262244 OCY262148:OCY262244 OMU262148:OMU262244 OWQ262148:OWQ262244 PGM262148:PGM262244 PQI262148:PQI262244 QAE262148:QAE262244 QKA262148:QKA262244 QTW262148:QTW262244 RDS262148:RDS262244 RNO262148:RNO262244 RXK262148:RXK262244 SHG262148:SHG262244 SRC262148:SRC262244 TAY262148:TAY262244 TKU262148:TKU262244 TUQ262148:TUQ262244 UEM262148:UEM262244 UOI262148:UOI262244 UYE262148:UYE262244 VIA262148:VIA262244 VRW262148:VRW262244 WBS262148:WBS262244 WLO262148:WLO262244 WVK262148:WVK262244 C327684:C327780 IY327684:IY327780 SU327684:SU327780 ACQ327684:ACQ327780 AMM327684:AMM327780 AWI327684:AWI327780 BGE327684:BGE327780 BQA327684:BQA327780 BZW327684:BZW327780 CJS327684:CJS327780 CTO327684:CTO327780 DDK327684:DDK327780 DNG327684:DNG327780 DXC327684:DXC327780 EGY327684:EGY327780 EQU327684:EQU327780 FAQ327684:FAQ327780 FKM327684:FKM327780 FUI327684:FUI327780 GEE327684:GEE327780 GOA327684:GOA327780 GXW327684:GXW327780 HHS327684:HHS327780 HRO327684:HRO327780 IBK327684:IBK327780 ILG327684:ILG327780 IVC327684:IVC327780 JEY327684:JEY327780 JOU327684:JOU327780 JYQ327684:JYQ327780 KIM327684:KIM327780 KSI327684:KSI327780 LCE327684:LCE327780 LMA327684:LMA327780 LVW327684:LVW327780 MFS327684:MFS327780 MPO327684:MPO327780 MZK327684:MZK327780 NJG327684:NJG327780 NTC327684:NTC327780 OCY327684:OCY327780 OMU327684:OMU327780 OWQ327684:OWQ327780 PGM327684:PGM327780 PQI327684:PQI327780 QAE327684:QAE327780 QKA327684:QKA327780 QTW327684:QTW327780 RDS327684:RDS327780 RNO327684:RNO327780 RXK327684:RXK327780 SHG327684:SHG327780 SRC327684:SRC327780 TAY327684:TAY327780 TKU327684:TKU327780 TUQ327684:TUQ327780 UEM327684:UEM327780 UOI327684:UOI327780 UYE327684:UYE327780 VIA327684:VIA327780 VRW327684:VRW327780 WBS327684:WBS327780 WLO327684:WLO327780 WVK327684:WVK327780 C393220:C393316 IY393220:IY393316 SU393220:SU393316 ACQ393220:ACQ393316 AMM393220:AMM393316 AWI393220:AWI393316 BGE393220:BGE393316 BQA393220:BQA393316 BZW393220:BZW393316 CJS393220:CJS393316 CTO393220:CTO393316 DDK393220:DDK393316 DNG393220:DNG393316 DXC393220:DXC393316 EGY393220:EGY393316 EQU393220:EQU393316 FAQ393220:FAQ393316 FKM393220:FKM393316 FUI393220:FUI393316 GEE393220:GEE393316 GOA393220:GOA393316 GXW393220:GXW393316 HHS393220:HHS393316 HRO393220:HRO393316 IBK393220:IBK393316 ILG393220:ILG393316 IVC393220:IVC393316 JEY393220:JEY393316 JOU393220:JOU393316 JYQ393220:JYQ393316 KIM393220:KIM393316 KSI393220:KSI393316 LCE393220:LCE393316 LMA393220:LMA393316 LVW393220:LVW393316 MFS393220:MFS393316 MPO393220:MPO393316 MZK393220:MZK393316 NJG393220:NJG393316 NTC393220:NTC393316 OCY393220:OCY393316 OMU393220:OMU393316 OWQ393220:OWQ393316 PGM393220:PGM393316 PQI393220:PQI393316 QAE393220:QAE393316 QKA393220:QKA393316 QTW393220:QTW393316 RDS393220:RDS393316 RNO393220:RNO393316 RXK393220:RXK393316 SHG393220:SHG393316 SRC393220:SRC393316 TAY393220:TAY393316 TKU393220:TKU393316 TUQ393220:TUQ393316 UEM393220:UEM393316 UOI393220:UOI393316 UYE393220:UYE393316 VIA393220:VIA393316 VRW393220:VRW393316 WBS393220:WBS393316 WLO393220:WLO393316 WVK393220:WVK393316 C458756:C458852 IY458756:IY458852 SU458756:SU458852 ACQ458756:ACQ458852 AMM458756:AMM458852 AWI458756:AWI458852 BGE458756:BGE458852 BQA458756:BQA458852 BZW458756:BZW458852 CJS458756:CJS458852 CTO458756:CTO458852 DDK458756:DDK458852 DNG458756:DNG458852 DXC458756:DXC458852 EGY458756:EGY458852 EQU458756:EQU458852 FAQ458756:FAQ458852 FKM458756:FKM458852 FUI458756:FUI458852 GEE458756:GEE458852 GOA458756:GOA458852 GXW458756:GXW458852 HHS458756:HHS458852 HRO458756:HRO458852 IBK458756:IBK458852 ILG458756:ILG458852 IVC458756:IVC458852 JEY458756:JEY458852 JOU458756:JOU458852 JYQ458756:JYQ458852 KIM458756:KIM458852 KSI458756:KSI458852 LCE458756:LCE458852 LMA458756:LMA458852 LVW458756:LVW458852 MFS458756:MFS458852 MPO458756:MPO458852 MZK458756:MZK458852 NJG458756:NJG458852 NTC458756:NTC458852 OCY458756:OCY458852 OMU458756:OMU458852 OWQ458756:OWQ458852 PGM458756:PGM458852 PQI458756:PQI458852 QAE458756:QAE458852 QKA458756:QKA458852 QTW458756:QTW458852 RDS458756:RDS458852 RNO458756:RNO458852 RXK458756:RXK458852 SHG458756:SHG458852 SRC458756:SRC458852 TAY458756:TAY458852 TKU458756:TKU458852 TUQ458756:TUQ458852 UEM458756:UEM458852 UOI458756:UOI458852 UYE458756:UYE458852 VIA458756:VIA458852 VRW458756:VRW458852 WBS458756:WBS458852 WLO458756:WLO458852 WVK458756:WVK458852 C524292:C524388 IY524292:IY524388 SU524292:SU524388 ACQ524292:ACQ524388 AMM524292:AMM524388 AWI524292:AWI524388 BGE524292:BGE524388 BQA524292:BQA524388 BZW524292:BZW524388 CJS524292:CJS524388 CTO524292:CTO524388 DDK524292:DDK524388 DNG524292:DNG524388 DXC524292:DXC524388 EGY524292:EGY524388 EQU524292:EQU524388 FAQ524292:FAQ524388 FKM524292:FKM524388 FUI524292:FUI524388 GEE524292:GEE524388 GOA524292:GOA524388 GXW524292:GXW524388 HHS524292:HHS524388 HRO524292:HRO524388 IBK524292:IBK524388 ILG524292:ILG524388 IVC524292:IVC524388 JEY524292:JEY524388 JOU524292:JOU524388 JYQ524292:JYQ524388 KIM524292:KIM524388 KSI524292:KSI524388 LCE524292:LCE524388 LMA524292:LMA524388 LVW524292:LVW524388 MFS524292:MFS524388 MPO524292:MPO524388 MZK524292:MZK524388 NJG524292:NJG524388 NTC524292:NTC524388 OCY524292:OCY524388 OMU524292:OMU524388 OWQ524292:OWQ524388 PGM524292:PGM524388 PQI524292:PQI524388 QAE524292:QAE524388 QKA524292:QKA524388 QTW524292:QTW524388 RDS524292:RDS524388 RNO524292:RNO524388 RXK524292:RXK524388 SHG524292:SHG524388 SRC524292:SRC524388 TAY524292:TAY524388 TKU524292:TKU524388 TUQ524292:TUQ524388 UEM524292:UEM524388 UOI524292:UOI524388 UYE524292:UYE524388 VIA524292:VIA524388 VRW524292:VRW524388 WBS524292:WBS524388 WLO524292:WLO524388 WVK524292:WVK524388 C589828:C589924 IY589828:IY589924 SU589828:SU589924 ACQ589828:ACQ589924 AMM589828:AMM589924 AWI589828:AWI589924 BGE589828:BGE589924 BQA589828:BQA589924 BZW589828:BZW589924 CJS589828:CJS589924 CTO589828:CTO589924 DDK589828:DDK589924 DNG589828:DNG589924 DXC589828:DXC589924 EGY589828:EGY589924 EQU589828:EQU589924 FAQ589828:FAQ589924 FKM589828:FKM589924 FUI589828:FUI589924 GEE589828:GEE589924 GOA589828:GOA589924 GXW589828:GXW589924 HHS589828:HHS589924 HRO589828:HRO589924 IBK589828:IBK589924 ILG589828:ILG589924 IVC589828:IVC589924 JEY589828:JEY589924 JOU589828:JOU589924 JYQ589828:JYQ589924 KIM589828:KIM589924 KSI589828:KSI589924 LCE589828:LCE589924 LMA589828:LMA589924 LVW589828:LVW589924 MFS589828:MFS589924 MPO589828:MPO589924 MZK589828:MZK589924 NJG589828:NJG589924 NTC589828:NTC589924 OCY589828:OCY589924 OMU589828:OMU589924 OWQ589828:OWQ589924 PGM589828:PGM589924 PQI589828:PQI589924 QAE589828:QAE589924 QKA589828:QKA589924 QTW589828:QTW589924 RDS589828:RDS589924 RNO589828:RNO589924 RXK589828:RXK589924 SHG589828:SHG589924 SRC589828:SRC589924 TAY589828:TAY589924 TKU589828:TKU589924 TUQ589828:TUQ589924 UEM589828:UEM589924 UOI589828:UOI589924 UYE589828:UYE589924 VIA589828:VIA589924 VRW589828:VRW589924 WBS589828:WBS589924 WLO589828:WLO589924 WVK589828:WVK589924 C655364:C655460 IY655364:IY655460 SU655364:SU655460 ACQ655364:ACQ655460 AMM655364:AMM655460 AWI655364:AWI655460 BGE655364:BGE655460 BQA655364:BQA655460 BZW655364:BZW655460 CJS655364:CJS655460 CTO655364:CTO655460 DDK655364:DDK655460 DNG655364:DNG655460 DXC655364:DXC655460 EGY655364:EGY655460 EQU655364:EQU655460 FAQ655364:FAQ655460 FKM655364:FKM655460 FUI655364:FUI655460 GEE655364:GEE655460 GOA655364:GOA655460 GXW655364:GXW655460 HHS655364:HHS655460 HRO655364:HRO655460 IBK655364:IBK655460 ILG655364:ILG655460 IVC655364:IVC655460 JEY655364:JEY655460 JOU655364:JOU655460 JYQ655364:JYQ655460 KIM655364:KIM655460 KSI655364:KSI655460 LCE655364:LCE655460 LMA655364:LMA655460 LVW655364:LVW655460 MFS655364:MFS655460 MPO655364:MPO655460 MZK655364:MZK655460 NJG655364:NJG655460 NTC655364:NTC655460 OCY655364:OCY655460 OMU655364:OMU655460 OWQ655364:OWQ655460 PGM655364:PGM655460 PQI655364:PQI655460 QAE655364:QAE655460 QKA655364:QKA655460 QTW655364:QTW655460 RDS655364:RDS655460 RNO655364:RNO655460 RXK655364:RXK655460 SHG655364:SHG655460 SRC655364:SRC655460 TAY655364:TAY655460 TKU655364:TKU655460 TUQ655364:TUQ655460 UEM655364:UEM655460 UOI655364:UOI655460 UYE655364:UYE655460 VIA655364:VIA655460 VRW655364:VRW655460 WBS655364:WBS655460 WLO655364:WLO655460 WVK655364:WVK655460 C720900:C720996 IY720900:IY720996 SU720900:SU720996 ACQ720900:ACQ720996 AMM720900:AMM720996 AWI720900:AWI720996 BGE720900:BGE720996 BQA720900:BQA720996 BZW720900:BZW720996 CJS720900:CJS720996 CTO720900:CTO720996 DDK720900:DDK720996 DNG720900:DNG720996 DXC720900:DXC720996 EGY720900:EGY720996 EQU720900:EQU720996 FAQ720900:FAQ720996 FKM720900:FKM720996 FUI720900:FUI720996 GEE720900:GEE720996 GOA720900:GOA720996 GXW720900:GXW720996 HHS720900:HHS720996 HRO720900:HRO720996 IBK720900:IBK720996 ILG720900:ILG720996 IVC720900:IVC720996 JEY720900:JEY720996 JOU720900:JOU720996 JYQ720900:JYQ720996 KIM720900:KIM720996 KSI720900:KSI720996 LCE720900:LCE720996 LMA720900:LMA720996 LVW720900:LVW720996 MFS720900:MFS720996 MPO720900:MPO720996 MZK720900:MZK720996 NJG720900:NJG720996 NTC720900:NTC720996 OCY720900:OCY720996 OMU720900:OMU720996 OWQ720900:OWQ720996 PGM720900:PGM720996 PQI720900:PQI720996 QAE720900:QAE720996 QKA720900:QKA720996 QTW720900:QTW720996 RDS720900:RDS720996 RNO720900:RNO720996 RXK720900:RXK720996 SHG720900:SHG720996 SRC720900:SRC720996 TAY720900:TAY720996 TKU720900:TKU720996 TUQ720900:TUQ720996 UEM720900:UEM720996 UOI720900:UOI720996 UYE720900:UYE720996 VIA720900:VIA720996 VRW720900:VRW720996 WBS720900:WBS720996 WLO720900:WLO720996 WVK720900:WVK720996 C786436:C786532 IY786436:IY786532 SU786436:SU786532 ACQ786436:ACQ786532 AMM786436:AMM786532 AWI786436:AWI786532 BGE786436:BGE786532 BQA786436:BQA786532 BZW786436:BZW786532 CJS786436:CJS786532 CTO786436:CTO786532 DDK786436:DDK786532 DNG786436:DNG786532 DXC786436:DXC786532 EGY786436:EGY786532 EQU786436:EQU786532 FAQ786436:FAQ786532 FKM786436:FKM786532 FUI786436:FUI786532 GEE786436:GEE786532 GOA786436:GOA786532 GXW786436:GXW786532 HHS786436:HHS786532 HRO786436:HRO786532 IBK786436:IBK786532 ILG786436:ILG786532 IVC786436:IVC786532 JEY786436:JEY786532 JOU786436:JOU786532 JYQ786436:JYQ786532 KIM786436:KIM786532 KSI786436:KSI786532 LCE786436:LCE786532 LMA786436:LMA786532 LVW786436:LVW786532 MFS786436:MFS786532 MPO786436:MPO786532 MZK786436:MZK786532 NJG786436:NJG786532 NTC786436:NTC786532 OCY786436:OCY786532 OMU786436:OMU786532 OWQ786436:OWQ786532 PGM786436:PGM786532 PQI786436:PQI786532 QAE786436:QAE786532 QKA786436:QKA786532 QTW786436:QTW786532 RDS786436:RDS786532 RNO786436:RNO786532 RXK786436:RXK786532 SHG786436:SHG786532 SRC786436:SRC786532 TAY786436:TAY786532 TKU786436:TKU786532 TUQ786436:TUQ786532 UEM786436:UEM786532 UOI786436:UOI786532 UYE786436:UYE786532 VIA786436:VIA786532 VRW786436:VRW786532 WBS786436:WBS786532 WLO786436:WLO786532 WVK786436:WVK786532 C851972:C852068 IY851972:IY852068 SU851972:SU852068 ACQ851972:ACQ852068 AMM851972:AMM852068 AWI851972:AWI852068 BGE851972:BGE852068 BQA851972:BQA852068 BZW851972:BZW852068 CJS851972:CJS852068 CTO851972:CTO852068 DDK851972:DDK852068 DNG851972:DNG852068 DXC851972:DXC852068 EGY851972:EGY852068 EQU851972:EQU852068 FAQ851972:FAQ852068 FKM851972:FKM852068 FUI851972:FUI852068 GEE851972:GEE852068 GOA851972:GOA852068 GXW851972:GXW852068 HHS851972:HHS852068 HRO851972:HRO852068 IBK851972:IBK852068 ILG851972:ILG852068 IVC851972:IVC852068 JEY851972:JEY852068 JOU851972:JOU852068 JYQ851972:JYQ852068 KIM851972:KIM852068 KSI851972:KSI852068 LCE851972:LCE852068 LMA851972:LMA852068 LVW851972:LVW852068 MFS851972:MFS852068 MPO851972:MPO852068 MZK851972:MZK852068 NJG851972:NJG852068 NTC851972:NTC852068 OCY851972:OCY852068 OMU851972:OMU852068 OWQ851972:OWQ852068 PGM851972:PGM852068 PQI851972:PQI852068 QAE851972:QAE852068 QKA851972:QKA852068 QTW851972:QTW852068 RDS851972:RDS852068 RNO851972:RNO852068 RXK851972:RXK852068 SHG851972:SHG852068 SRC851972:SRC852068 TAY851972:TAY852068 TKU851972:TKU852068 TUQ851972:TUQ852068 UEM851972:UEM852068 UOI851972:UOI852068 UYE851972:UYE852068 VIA851972:VIA852068 VRW851972:VRW852068 WBS851972:WBS852068 WLO851972:WLO852068 WVK851972:WVK852068 C917508:C917604 IY917508:IY917604 SU917508:SU917604 ACQ917508:ACQ917604 AMM917508:AMM917604 AWI917508:AWI917604 BGE917508:BGE917604 BQA917508:BQA917604 BZW917508:BZW917604 CJS917508:CJS917604 CTO917508:CTO917604 DDK917508:DDK917604 DNG917508:DNG917604 DXC917508:DXC917604 EGY917508:EGY917604 EQU917508:EQU917604 FAQ917508:FAQ917604 FKM917508:FKM917604 FUI917508:FUI917604 GEE917508:GEE917604 GOA917508:GOA917604 GXW917508:GXW917604 HHS917508:HHS917604 HRO917508:HRO917604 IBK917508:IBK917604 ILG917508:ILG917604 IVC917508:IVC917604 JEY917508:JEY917604 JOU917508:JOU917604 JYQ917508:JYQ917604 KIM917508:KIM917604 KSI917508:KSI917604 LCE917508:LCE917604 LMA917508:LMA917604 LVW917508:LVW917604 MFS917508:MFS917604 MPO917508:MPO917604 MZK917508:MZK917604 NJG917508:NJG917604 NTC917508:NTC917604 OCY917508:OCY917604 OMU917508:OMU917604 OWQ917508:OWQ917604 PGM917508:PGM917604 PQI917508:PQI917604 QAE917508:QAE917604 QKA917508:QKA917604 QTW917508:QTW917604 RDS917508:RDS917604 RNO917508:RNO917604 RXK917508:RXK917604 SHG917508:SHG917604 SRC917508:SRC917604 TAY917508:TAY917604 TKU917508:TKU917604 TUQ917508:TUQ917604 UEM917508:UEM917604 UOI917508:UOI917604 UYE917508:UYE917604 VIA917508:VIA917604 VRW917508:VRW917604 WBS917508:WBS917604 WLO917508:WLO917604 WVK917508:WVK917604 C983044:C983140 IY983044:IY983140 SU983044:SU983140 ACQ983044:ACQ983140 AMM983044:AMM983140 AWI983044:AWI983140 BGE983044:BGE983140 BQA983044:BQA983140 BZW983044:BZW983140 CJS983044:CJS983140 CTO983044:CTO983140 DDK983044:DDK983140 DNG983044:DNG983140 DXC983044:DXC983140 EGY983044:EGY983140 EQU983044:EQU983140 FAQ983044:FAQ983140 FKM983044:FKM983140 FUI983044:FUI983140 GEE983044:GEE983140 GOA983044:GOA983140 GXW983044:GXW983140 HHS983044:HHS983140 HRO983044:HRO983140 IBK983044:IBK983140 ILG983044:ILG983140 IVC983044:IVC983140 JEY983044:JEY983140 JOU983044:JOU983140 JYQ983044:JYQ983140 KIM983044:KIM983140 KSI983044:KSI983140 LCE983044:LCE983140 LMA983044:LMA983140 LVW983044:LVW983140 MFS983044:MFS983140 MPO983044:MPO983140 MZK983044:MZK983140 NJG983044:NJG983140 NTC983044:NTC983140 OCY983044:OCY983140 OMU983044:OMU983140 OWQ983044:OWQ983140 PGM983044:PGM983140 PQI983044:PQI983140 QAE983044:QAE983140 QKA983044:QKA983140 QTW983044:QTW983140 RDS983044:RDS983140 RNO983044:RNO983140 RXK983044:RXK983140 SHG983044:SHG983140 SRC983044:SRC983140 TAY983044:TAY983140 TKU983044:TKU983140 TUQ983044:TUQ983140 UEM983044:UEM983140 UOI983044:UOI983140 UYE983044:UYE983140 VIA983044:VIA983140 VRW983044:VRW983140 WBS983044:WBS983140 WLO983044:WLO983140 WVK983044:WVK983140" xr:uid="{00000000-0002-0000-0000-000016000000}">
      <formula1>"21,23,24,26"</formula1>
    </dataValidation>
    <dataValidation type="list" allowBlank="1" showDropDown="1" showInputMessage="1" showErrorMessage="1" sqref="K1:K1048576" xr:uid="{F17E46D2-5BF7-4969-B2E7-945D56F2FF9D}">
      <formula1>"1,2,4"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2024-02-13T06:17:02Z</dcterms:modified>
</cp:coreProperties>
</file>